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20" activeTab="0"/>
  </bookViews>
  <sheets>
    <sheet name="Sheet1" sheetId="1" r:id="rId1"/>
  </sheets>
  <definedNames>
    <definedName name="_xlnm.Print_Area" localSheetId="0">'Sheet1'!$A$1:$O$150</definedName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<sst xmlns="http://schemas.openxmlformats.org/spreadsheetml/2006/main" count="230" uniqueCount="121">
  <si>
    <t>CƠ SỞ 2: TRƯỜNG ĐH LÂM NGHIỆP</t>
  </si>
  <si>
    <t>BAN: ……………………………..</t>
  </si>
  <si>
    <t>KẾT QUẢ ĐÁNH GIÁ QUÁ TRÌNH HỌC TẬP</t>
  </si>
  <si>
    <t>Môn học:</t>
  </si>
  <si>
    <t>Quản lý tài nguyên nước (QLR4)</t>
  </si>
  <si>
    <t xml:space="preserve">Học kỳ: </t>
  </si>
  <si>
    <t>2</t>
  </si>
  <si>
    <t>Số TC:</t>
  </si>
  <si>
    <t xml:space="preserve">Năm học: </t>
  </si>
  <si>
    <t>2018 - 2019</t>
  </si>
  <si>
    <t xml:space="preserve">Lớp học phần: </t>
  </si>
  <si>
    <t>Quản lý tài nguyên nước-2-18 (K61_QLTN&amp;MT01)</t>
  </si>
  <si>
    <t>TT</t>
  </si>
  <si>
    <t>MSV</t>
  </si>
  <si>
    <t>Họ và tên</t>
  </si>
  <si>
    <t>Lớp</t>
  </si>
  <si>
    <t>QT</t>
  </si>
  <si>
    <t>TL</t>
  </si>
  <si>
    <t>Thi giữa HP</t>
  </si>
  <si>
    <t>Ghi chú</t>
  </si>
  <si>
    <t>165850101035</t>
  </si>
  <si>
    <t>Bùi Thị Anh</t>
  </si>
  <si>
    <t>K61_QLTN&amp;MT</t>
  </si>
  <si>
    <t>165850101028</t>
  </si>
  <si>
    <t>Bùi Thị Ngọc Anh</t>
  </si>
  <si>
    <t>165850101007</t>
  </si>
  <si>
    <t>Trần Thị Tú Anh</t>
  </si>
  <si>
    <t>165850101052</t>
  </si>
  <si>
    <t>Trương Hoài Ân</t>
  </si>
  <si>
    <t>165850101046</t>
  </si>
  <si>
    <t>Huỳnh Trần An Bình</t>
  </si>
  <si>
    <t>165850101016</t>
  </si>
  <si>
    <t>Nguyễn Phi Cường</t>
  </si>
  <si>
    <t>165850101043</t>
  </si>
  <si>
    <t>Nguyễn Thị Gấm</t>
  </si>
  <si>
    <t>165850101027</t>
  </si>
  <si>
    <t>Nguyễn Thị Kiều Hạnh</t>
  </si>
  <si>
    <t>165580201003</t>
  </si>
  <si>
    <t>Đặng Tuấn Hậu</t>
  </si>
  <si>
    <t>155440301023</t>
  </si>
  <si>
    <t>Nguyễn Trần Đăng Khoa</t>
  </si>
  <si>
    <t>165850101036</t>
  </si>
  <si>
    <t>Dơng Gur K' Mi Liên</t>
  </si>
  <si>
    <t>165850101023</t>
  </si>
  <si>
    <t>Đặng Thị Mỹ Linh</t>
  </si>
  <si>
    <t>165850101033</t>
  </si>
  <si>
    <t>Nguyễn Tấn Lực</t>
  </si>
  <si>
    <t>155340301040</t>
  </si>
  <si>
    <t>Đỗ Thị Ngọc</t>
  </si>
  <si>
    <t>K60_KT</t>
  </si>
  <si>
    <t>165850101034</t>
  </si>
  <si>
    <t>Trần Thị Thảo Nguyên</t>
  </si>
  <si>
    <t>165850101020</t>
  </si>
  <si>
    <t>Cao Hồ Khánh Nhật</t>
  </si>
  <si>
    <t>165850101010</t>
  </si>
  <si>
    <t>Nguyễn Lê Thị Thùy Nhi</t>
  </si>
  <si>
    <t>165850101032</t>
  </si>
  <si>
    <t>Lê Đăng Ninh</t>
  </si>
  <si>
    <t>165850101026</t>
  </si>
  <si>
    <t>Đặng Thị Phấn</t>
  </si>
  <si>
    <t>165850101019</t>
  </si>
  <si>
    <t>Nguyễn Văn Phúc</t>
  </si>
  <si>
    <t>165850101022</t>
  </si>
  <si>
    <t>Nguyễn Văn Phước</t>
  </si>
  <si>
    <t>165850101042</t>
  </si>
  <si>
    <t>Đặng Thị Phương</t>
  </si>
  <si>
    <t>165850101018</t>
  </si>
  <si>
    <t>Đỗ Hoài Quyên</t>
  </si>
  <si>
    <t>165340101022</t>
  </si>
  <si>
    <t>Nguyễn Thị Thảo Quyên</t>
  </si>
  <si>
    <t>165340101040</t>
  </si>
  <si>
    <t>Đàm Tiến Sơn</t>
  </si>
  <si>
    <t>165850101030</t>
  </si>
  <si>
    <t>Nguyễn Văn Sỹ</t>
  </si>
  <si>
    <t>165850101005</t>
  </si>
  <si>
    <t>Nguyễn Ngọc Tài</t>
  </si>
  <si>
    <t>165850101009</t>
  </si>
  <si>
    <t>Lê Hoàng Tân</t>
  </si>
  <si>
    <t>165850101015</t>
  </si>
  <si>
    <t>Nguyễn Thị Thu Thảo</t>
  </si>
  <si>
    <t>165850101037</t>
  </si>
  <si>
    <t>Trần Thị Thu Thích</t>
  </si>
  <si>
    <t>165850101014</t>
  </si>
  <si>
    <t>Huỳnh Ngọc Thiên</t>
  </si>
  <si>
    <t>165850101024</t>
  </si>
  <si>
    <t>Nguyễn Thị Anh Thư</t>
  </si>
  <si>
    <t>165850101001</t>
  </si>
  <si>
    <t>Phạm Thị Bích Tiên</t>
  </si>
  <si>
    <t>165850101038</t>
  </si>
  <si>
    <t>Nguyễn Văn Toàn</t>
  </si>
  <si>
    <t>165440301009</t>
  </si>
  <si>
    <t>Nguyễn Quốc Tuấn</t>
  </si>
  <si>
    <t>165850103031</t>
  </si>
  <si>
    <t>Đỗ Thị Tuyết</t>
  </si>
  <si>
    <t>165850103012</t>
  </si>
  <si>
    <t>Thái Trọng Văn</t>
  </si>
  <si>
    <t>165850101021</t>
  </si>
  <si>
    <t>Phạm Hồng Vân</t>
  </si>
  <si>
    <t>165850101011</t>
  </si>
  <si>
    <t>Lê Hoàng Thảo Vy</t>
  </si>
  <si>
    <t>Đồng Nai, ngày 14 tháng 5 năm 2019</t>
  </si>
  <si>
    <t>Ghi chú :GV cho điểm quá trình, tính điểm quy đổi, nhập điểm vào phần mềm Đào tạo và gửi về Ban Đào tạo sau khi kết thúc môn học.</t>
  </si>
  <si>
    <t>QT: Điểm giữa học phần</t>
  </si>
  <si>
    <t>CC: Chuyên cần</t>
  </si>
  <si>
    <t>TN: Thí nghiệm</t>
  </si>
  <si>
    <t>TL: Tiểu luận</t>
  </si>
  <si>
    <t>BTL: Bài tập lớn</t>
  </si>
  <si>
    <t>Thi giữa HP: Thi giữa học phần</t>
  </si>
  <si>
    <t>NT, thái độ: Nhận thức thái độ của sinh viên</t>
  </si>
  <si>
    <t>GV. GIẢNG DẠY</t>
  </si>
  <si>
    <t>CC, 
NT, thái độ</t>
  </si>
  <si>
    <t>10</t>
  </si>
  <si>
    <t>8,5</t>
  </si>
  <si>
    <t>7,5</t>
  </si>
  <si>
    <t>7</t>
  </si>
  <si>
    <t>9,5</t>
  </si>
  <si>
    <t>8</t>
  </si>
  <si>
    <t>9</t>
  </si>
  <si>
    <t>6,5</t>
  </si>
  <si>
    <t>6</t>
  </si>
  <si>
    <t>học cùng K61KHMT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</si>
</sst>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5" fillId="0" borderId="15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172" fontId="5" fillId="0" borderId="12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172" fontId="5" fillId="0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zoomScalePageLayoutView="0" workbookViewId="0" topLeftCell="A7">
      <selection activeCell="H48" sqref="H48"/>
    </sheetView>
  </sheetViews>
  <sheetFormatPr defaultColWidth="9.140625" defaultRowHeight="12.75" customHeight="1"/>
  <cols>
    <col min="1" max="1" width="3.140625" style="1" customWidth="1"/>
    <col min="2" max="2" width="14.7109375" style="1" customWidth="1"/>
    <col min="3" max="3" width="23.8515625" style="1" customWidth="1"/>
    <col min="4" max="4" width="9.421875" style="1" customWidth="1"/>
    <col min="5" max="5" width="8.00390625" style="1" hidden="1" customWidth="1"/>
    <col min="6" max="6" width="8.7109375" style="1" hidden="1" customWidth="1"/>
    <col min="7" max="7" width="9.8515625" style="1" customWidth="1"/>
    <col min="8" max="11" width="6.140625" style="1" customWidth="1"/>
    <col min="12" max="14" width="6.7109375" style="1" customWidth="1"/>
    <col min="15" max="255" width="9.140625" style="1" customWidth="1"/>
    <col min="256" max="16384" width="10.140625" style="0" customWidth="1"/>
  </cols>
  <sheetData>
    <row r="1" spans="1:255" s="4" customFormat="1" ht="14.25" customHeight="1">
      <c r="A1" s="32" t="s">
        <v>0</v>
      </c>
      <c r="B1" s="32"/>
      <c r="C1" s="32"/>
      <c r="D1" s="2"/>
      <c r="E1" s="2"/>
      <c r="F1" s="2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4" customFormat="1" ht="14.25" customHeight="1">
      <c r="A2" s="31" t="s">
        <v>1</v>
      </c>
      <c r="B2" s="31"/>
      <c r="C2" s="31"/>
      <c r="D2" s="30" t="s">
        <v>2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4" customFormat="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4" customFormat="1" ht="15" customHeight="1">
      <c r="A4" s="5"/>
      <c r="B4" s="6" t="s">
        <v>3</v>
      </c>
      <c r="C4" s="7" t="s">
        <v>4</v>
      </c>
      <c r="D4" s="6"/>
      <c r="E4" s="6"/>
      <c r="F4" s="6"/>
      <c r="G4" s="5"/>
      <c r="H4" s="5"/>
      <c r="I4" s="5" t="s">
        <v>5</v>
      </c>
      <c r="J4" s="5"/>
      <c r="K4" s="5" t="s">
        <v>6</v>
      </c>
      <c r="L4" s="5"/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4" customFormat="1" ht="15" customHeight="1">
      <c r="A5" s="5"/>
      <c r="B5" s="8" t="s">
        <v>7</v>
      </c>
      <c r="C5" s="9" t="s">
        <v>6</v>
      </c>
      <c r="D5" s="10"/>
      <c r="E5" s="7"/>
      <c r="F5" s="10"/>
      <c r="G5" s="5"/>
      <c r="H5" s="5"/>
      <c r="I5" s="5" t="s">
        <v>8</v>
      </c>
      <c r="J5" s="5"/>
      <c r="K5" s="5" t="s">
        <v>9</v>
      </c>
      <c r="L5" s="5"/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4" customFormat="1" ht="15" customHeight="1">
      <c r="A6" s="6"/>
      <c r="B6" s="8" t="s">
        <v>10</v>
      </c>
      <c r="C6" s="7" t="s">
        <v>11</v>
      </c>
      <c r="D6" s="6"/>
      <c r="E6" s="6"/>
      <c r="F6" s="6"/>
      <c r="G6" s="5"/>
      <c r="H6" s="8"/>
      <c r="I6" s="8"/>
      <c r="J6" s="5"/>
      <c r="K6" s="5"/>
      <c r="L6" s="5"/>
      <c r="M6" s="5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4" customFormat="1" ht="15" customHeight="1">
      <c r="A7" s="6"/>
      <c r="B7" s="6"/>
      <c r="C7" s="6"/>
      <c r="D7" s="6"/>
      <c r="E7" s="6"/>
      <c r="F7" s="6"/>
      <c r="G7" s="5"/>
      <c r="H7" s="8"/>
      <c r="I7" s="8"/>
      <c r="J7" s="5"/>
      <c r="K7" s="5"/>
      <c r="L7" s="5"/>
      <c r="M7" s="5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4" customFormat="1" ht="15" customHeight="1">
      <c r="A8" s="5"/>
      <c r="B8" s="5"/>
      <c r="C8" s="5"/>
      <c r="D8" s="11"/>
      <c r="E8" s="5"/>
      <c r="F8" s="5"/>
      <c r="G8" s="5"/>
      <c r="H8" s="5"/>
      <c r="I8" s="5"/>
      <c r="J8" s="5"/>
      <c r="K8" s="5"/>
      <c r="L8" s="5"/>
      <c r="M8" s="5"/>
      <c r="N8" s="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4" s="4" customFormat="1" ht="61.5" customHeight="1">
      <c r="A9" s="12" t="s">
        <v>12</v>
      </c>
      <c r="B9" s="13" t="s">
        <v>13</v>
      </c>
      <c r="C9" s="14" t="s">
        <v>14</v>
      </c>
      <c r="D9" s="12" t="s">
        <v>15</v>
      </c>
      <c r="E9" s="12"/>
      <c r="F9" s="12"/>
      <c r="G9" s="12"/>
      <c r="H9" s="12" t="s">
        <v>16</v>
      </c>
      <c r="I9" s="13" t="s">
        <v>110</v>
      </c>
      <c r="J9" s="12" t="s">
        <v>17</v>
      </c>
      <c r="K9" s="13" t="s">
        <v>18</v>
      </c>
      <c r="L9" s="13"/>
      <c r="M9" s="1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5" ht="18" customHeight="1">
      <c r="A10" s="15">
        <v>1</v>
      </c>
      <c r="B10" s="15" t="s">
        <v>20</v>
      </c>
      <c r="C10" s="16" t="s">
        <v>21</v>
      </c>
      <c r="D10" s="17" t="s">
        <v>22</v>
      </c>
      <c r="E10" s="16"/>
      <c r="F10" s="15"/>
      <c r="G10" s="15"/>
      <c r="H10" s="33">
        <f>I10*0.1+J10*0.1+K10*0.2</f>
        <v>3.3000000000000003</v>
      </c>
      <c r="I10" s="15">
        <v>10</v>
      </c>
      <c r="J10" s="34" t="s">
        <v>114</v>
      </c>
      <c r="K10" s="34" t="s">
        <v>116</v>
      </c>
      <c r="L10" s="16"/>
      <c r="M10" s="16"/>
      <c r="IU10"/>
    </row>
    <row r="11" spans="1:255" ht="18" customHeight="1">
      <c r="A11" s="15">
        <v>2</v>
      </c>
      <c r="B11" s="15" t="s">
        <v>23</v>
      </c>
      <c r="C11" s="16" t="s">
        <v>24</v>
      </c>
      <c r="D11" s="17" t="s">
        <v>22</v>
      </c>
      <c r="E11" s="16"/>
      <c r="F11" s="15"/>
      <c r="G11" s="15"/>
      <c r="H11" s="33">
        <f>I11*0.1+J11*0.1+K11*0.2</f>
        <v>3.05</v>
      </c>
      <c r="I11" s="15">
        <v>10</v>
      </c>
      <c r="J11" s="34" t="s">
        <v>113</v>
      </c>
      <c r="K11" s="34" t="s">
        <v>118</v>
      </c>
      <c r="L11" s="16"/>
      <c r="M11" s="16"/>
      <c r="IU11"/>
    </row>
    <row r="12" spans="1:255" ht="18" customHeight="1">
      <c r="A12" s="15">
        <v>3</v>
      </c>
      <c r="B12" s="15" t="s">
        <v>25</v>
      </c>
      <c r="C12" s="16" t="s">
        <v>26</v>
      </c>
      <c r="D12" s="17" t="s">
        <v>22</v>
      </c>
      <c r="E12" s="16"/>
      <c r="F12" s="15"/>
      <c r="G12" s="15"/>
      <c r="H12" s="33">
        <f>I12*0.1+J12*0.1+K12*0.2</f>
        <v>3.75</v>
      </c>
      <c r="I12" s="15" t="s">
        <v>111</v>
      </c>
      <c r="J12" s="16" t="s">
        <v>115</v>
      </c>
      <c r="K12" s="34" t="s">
        <v>117</v>
      </c>
      <c r="L12" s="16"/>
      <c r="M12" s="16"/>
      <c r="IU12"/>
    </row>
    <row r="13" spans="1:255" ht="18" customHeight="1">
      <c r="A13" s="15">
        <v>4</v>
      </c>
      <c r="B13" s="15" t="s">
        <v>27</v>
      </c>
      <c r="C13" s="16" t="s">
        <v>28</v>
      </c>
      <c r="D13" s="17" t="s">
        <v>22</v>
      </c>
      <c r="E13" s="16"/>
      <c r="F13" s="15"/>
      <c r="G13" s="15"/>
      <c r="H13" s="33">
        <f>I13*0.1+J13*0.1+K13*0.2</f>
        <v>3</v>
      </c>
      <c r="I13" s="15">
        <v>10</v>
      </c>
      <c r="J13" s="16" t="s">
        <v>114</v>
      </c>
      <c r="K13" s="34" t="s">
        <v>118</v>
      </c>
      <c r="L13" s="16"/>
      <c r="M13" s="16"/>
      <c r="IU13"/>
    </row>
    <row r="14" spans="1:255" ht="18" customHeight="1">
      <c r="A14" s="15">
        <v>5</v>
      </c>
      <c r="B14" s="15" t="s">
        <v>29</v>
      </c>
      <c r="C14" s="16" t="s">
        <v>30</v>
      </c>
      <c r="D14" s="17" t="s">
        <v>22</v>
      </c>
      <c r="E14" s="16"/>
      <c r="F14" s="15"/>
      <c r="G14" s="15"/>
      <c r="H14" s="33">
        <f>I14*0.1+J14*0.1+K14*0.2</f>
        <v>3.45</v>
      </c>
      <c r="I14" s="15">
        <v>10</v>
      </c>
      <c r="J14" s="16" t="s">
        <v>112</v>
      </c>
      <c r="K14" s="34" t="s">
        <v>116</v>
      </c>
      <c r="L14" s="16"/>
      <c r="M14" s="16"/>
      <c r="IU14"/>
    </row>
    <row r="15" spans="1:255" ht="18" customHeight="1">
      <c r="A15" s="15">
        <v>6</v>
      </c>
      <c r="B15" s="15" t="s">
        <v>31</v>
      </c>
      <c r="C15" s="16" t="s">
        <v>32</v>
      </c>
      <c r="D15" s="17" t="s">
        <v>22</v>
      </c>
      <c r="E15" s="16"/>
      <c r="F15" s="15"/>
      <c r="G15" s="15"/>
      <c r="H15" s="33">
        <f>I15*0.1+J15*0.1+K15*0.2</f>
        <v>3.1</v>
      </c>
      <c r="I15" s="15">
        <v>10</v>
      </c>
      <c r="J15" s="16" t="s">
        <v>116</v>
      </c>
      <c r="K15" s="34" t="s">
        <v>118</v>
      </c>
      <c r="L15" s="16"/>
      <c r="M15" s="16"/>
      <c r="IU15"/>
    </row>
    <row r="16" spans="1:255" ht="18" customHeight="1">
      <c r="A16" s="15">
        <v>7</v>
      </c>
      <c r="B16" s="15" t="s">
        <v>33</v>
      </c>
      <c r="C16" s="16" t="s">
        <v>34</v>
      </c>
      <c r="D16" s="17" t="s">
        <v>22</v>
      </c>
      <c r="E16" s="16"/>
      <c r="F16" s="15"/>
      <c r="G16" s="15"/>
      <c r="H16" s="33">
        <f>I16*0.1+J16*0.1+K16*0.2</f>
        <v>3.2</v>
      </c>
      <c r="I16" s="15">
        <v>10</v>
      </c>
      <c r="J16" s="16" t="s">
        <v>116</v>
      </c>
      <c r="K16" s="34" t="s">
        <v>114</v>
      </c>
      <c r="L16" s="16"/>
      <c r="M16" s="16"/>
      <c r="IU16"/>
    </row>
    <row r="17" spans="1:255" ht="18" customHeight="1">
      <c r="A17" s="15">
        <v>8</v>
      </c>
      <c r="B17" s="15" t="s">
        <v>35</v>
      </c>
      <c r="C17" s="16" t="s">
        <v>36</v>
      </c>
      <c r="D17" s="17" t="s">
        <v>22</v>
      </c>
      <c r="E17" s="16"/>
      <c r="F17" s="15"/>
      <c r="G17" s="15"/>
      <c r="H17" s="33">
        <f>I17*0.1+J17*0.1+K17*0.2</f>
        <v>2.8000000000000003</v>
      </c>
      <c r="I17" s="15">
        <v>9</v>
      </c>
      <c r="J17" s="16" t="s">
        <v>114</v>
      </c>
      <c r="K17" s="34" t="s">
        <v>119</v>
      </c>
      <c r="L17" s="16"/>
      <c r="M17" s="16"/>
      <c r="IU17"/>
    </row>
    <row r="18" spans="1:255" ht="18" customHeight="1">
      <c r="A18" s="15">
        <v>9</v>
      </c>
      <c r="B18" s="15" t="s">
        <v>37</v>
      </c>
      <c r="C18" s="16" t="s">
        <v>38</v>
      </c>
      <c r="D18" s="17" t="s">
        <v>22</v>
      </c>
      <c r="E18" s="16"/>
      <c r="F18" s="15"/>
      <c r="G18" s="15"/>
      <c r="H18" s="33">
        <f>I18*0.1+J18*0.1+K18*0.2</f>
        <v>2.95</v>
      </c>
      <c r="I18" s="15">
        <v>10</v>
      </c>
      <c r="J18" s="16" t="s">
        <v>113</v>
      </c>
      <c r="K18" s="34" t="s">
        <v>119</v>
      </c>
      <c r="L18" s="16"/>
      <c r="M18" s="16"/>
      <c r="IU18"/>
    </row>
    <row r="19" spans="1:255" ht="18" customHeight="1">
      <c r="A19" s="15">
        <v>10</v>
      </c>
      <c r="B19" s="15" t="s">
        <v>39</v>
      </c>
      <c r="C19" s="16" t="s">
        <v>40</v>
      </c>
      <c r="D19" s="17" t="s">
        <v>22</v>
      </c>
      <c r="E19" s="16"/>
      <c r="F19" s="15"/>
      <c r="G19" s="15"/>
      <c r="H19" s="33">
        <f>I19*0.1+J19*0.1+K19*0.2</f>
        <v>2.8</v>
      </c>
      <c r="I19" s="15">
        <v>8</v>
      </c>
      <c r="J19" s="16" t="s">
        <v>114</v>
      </c>
      <c r="K19" s="34" t="s">
        <v>118</v>
      </c>
      <c r="L19" s="16"/>
      <c r="M19" s="16"/>
      <c r="IU19"/>
    </row>
    <row r="20" spans="1:255" ht="18" customHeight="1">
      <c r="A20" s="15">
        <v>11</v>
      </c>
      <c r="B20" s="15" t="s">
        <v>41</v>
      </c>
      <c r="C20" s="16" t="s">
        <v>42</v>
      </c>
      <c r="D20" s="17" t="s">
        <v>22</v>
      </c>
      <c r="E20" s="16"/>
      <c r="F20" s="15"/>
      <c r="G20" s="15"/>
      <c r="H20" s="33">
        <f>I20*0.1+J20*0.1+K20*0.2</f>
        <v>3</v>
      </c>
      <c r="I20" s="15">
        <v>10</v>
      </c>
      <c r="J20" s="16" t="s">
        <v>114</v>
      </c>
      <c r="K20" s="34" t="s">
        <v>118</v>
      </c>
      <c r="L20" s="16"/>
      <c r="M20" s="16"/>
      <c r="IU20"/>
    </row>
    <row r="21" spans="1:255" ht="18" customHeight="1">
      <c r="A21" s="15">
        <v>12</v>
      </c>
      <c r="B21" s="15" t="s">
        <v>43</v>
      </c>
      <c r="C21" s="16" t="s">
        <v>44</v>
      </c>
      <c r="D21" s="17" t="s">
        <v>22</v>
      </c>
      <c r="E21" s="16"/>
      <c r="F21" s="15"/>
      <c r="G21" s="15"/>
      <c r="H21" s="33">
        <f>I21*0.1+J21*0.1+K21*0.2</f>
        <v>3.3</v>
      </c>
      <c r="I21" s="15">
        <v>10</v>
      </c>
      <c r="J21" s="16" t="s">
        <v>116</v>
      </c>
      <c r="K21" s="34" t="s">
        <v>113</v>
      </c>
      <c r="L21" s="16"/>
      <c r="M21" s="16"/>
      <c r="IU21"/>
    </row>
    <row r="22" spans="1:255" ht="18" customHeight="1">
      <c r="A22" s="15">
        <v>13</v>
      </c>
      <c r="B22" s="15" t="s">
        <v>45</v>
      </c>
      <c r="C22" s="16" t="s">
        <v>46</v>
      </c>
      <c r="D22" s="17" t="s">
        <v>22</v>
      </c>
      <c r="E22" s="16"/>
      <c r="F22" s="15"/>
      <c r="G22" s="15"/>
      <c r="H22" s="33">
        <f>I22*0.1+J22*0.1+K22*0.2</f>
        <v>3.1000000000000005</v>
      </c>
      <c r="I22" s="15">
        <v>10</v>
      </c>
      <c r="J22" s="16" t="s">
        <v>114</v>
      </c>
      <c r="K22" s="34" t="s">
        <v>114</v>
      </c>
      <c r="L22" s="16"/>
      <c r="M22" s="16"/>
      <c r="IU22"/>
    </row>
    <row r="23" spans="1:255" ht="18" customHeight="1">
      <c r="A23" s="15">
        <v>14</v>
      </c>
      <c r="B23" s="15" t="s">
        <v>47</v>
      </c>
      <c r="C23" s="16" t="s">
        <v>48</v>
      </c>
      <c r="D23" s="17" t="s">
        <v>49</v>
      </c>
      <c r="E23" s="16"/>
      <c r="F23" s="15"/>
      <c r="G23" s="15"/>
      <c r="H23" s="33">
        <f>I23*0.1+J23*0.1+K23*0.2</f>
        <v>2.75</v>
      </c>
      <c r="I23" s="36" t="s">
        <v>118</v>
      </c>
      <c r="J23" s="16" t="s">
        <v>114</v>
      </c>
      <c r="K23" s="34" t="s">
        <v>114</v>
      </c>
      <c r="L23" s="16"/>
      <c r="M23" s="34" t="s">
        <v>120</v>
      </c>
      <c r="IU23"/>
    </row>
    <row r="24" spans="1:255" ht="18" customHeight="1">
      <c r="A24" s="15">
        <v>15</v>
      </c>
      <c r="B24" s="15" t="s">
        <v>50</v>
      </c>
      <c r="C24" s="16" t="s">
        <v>51</v>
      </c>
      <c r="D24" s="17" t="s">
        <v>22</v>
      </c>
      <c r="E24" s="16"/>
      <c r="F24" s="15"/>
      <c r="G24" s="15"/>
      <c r="H24" s="33">
        <f>I24*0.1+J24*0.1+K24*0.2</f>
        <v>2.75</v>
      </c>
      <c r="I24" s="15">
        <v>6.5</v>
      </c>
      <c r="J24" s="16" t="s">
        <v>116</v>
      </c>
      <c r="K24" s="34" t="s">
        <v>118</v>
      </c>
      <c r="L24" s="16"/>
      <c r="M24" s="16"/>
      <c r="IU24"/>
    </row>
    <row r="25" spans="1:255" ht="18" customHeight="1">
      <c r="A25" s="15">
        <v>16</v>
      </c>
      <c r="B25" s="15" t="s">
        <v>52</v>
      </c>
      <c r="C25" s="16" t="s">
        <v>53</v>
      </c>
      <c r="D25" s="17" t="s">
        <v>22</v>
      </c>
      <c r="E25" s="16"/>
      <c r="F25" s="15"/>
      <c r="G25" s="15"/>
      <c r="H25" s="33">
        <f>I25*0.1+J25*0.1+K25*0.2</f>
        <v>3</v>
      </c>
      <c r="I25" s="15">
        <v>10</v>
      </c>
      <c r="J25" s="16" t="s">
        <v>114</v>
      </c>
      <c r="K25" s="34" t="s">
        <v>118</v>
      </c>
      <c r="L25" s="16"/>
      <c r="M25" s="16"/>
      <c r="IU25"/>
    </row>
    <row r="26" spans="1:255" ht="18" customHeight="1">
      <c r="A26" s="15">
        <v>17</v>
      </c>
      <c r="B26" s="15" t="s">
        <v>54</v>
      </c>
      <c r="C26" s="16" t="s">
        <v>55</v>
      </c>
      <c r="D26" s="17" t="s">
        <v>22</v>
      </c>
      <c r="E26" s="16"/>
      <c r="F26" s="15"/>
      <c r="G26" s="15"/>
      <c r="H26" s="33">
        <f>I26*0.1+J26*0.1+K26*0.2</f>
        <v>3.05</v>
      </c>
      <c r="I26" s="15">
        <v>10</v>
      </c>
      <c r="J26" s="16" t="s">
        <v>113</v>
      </c>
      <c r="K26" s="34" t="s">
        <v>118</v>
      </c>
      <c r="L26" s="16"/>
      <c r="M26" s="16"/>
      <c r="IU26"/>
    </row>
    <row r="27" spans="1:255" ht="18" customHeight="1">
      <c r="A27" s="15">
        <v>18</v>
      </c>
      <c r="B27" s="15" t="s">
        <v>56</v>
      </c>
      <c r="C27" s="16" t="s">
        <v>57</v>
      </c>
      <c r="D27" s="17" t="s">
        <v>22</v>
      </c>
      <c r="E27" s="16"/>
      <c r="F27" s="15"/>
      <c r="G27" s="15"/>
      <c r="H27" s="33">
        <f>I27*0.1+J27*0.1+K27*0.2</f>
        <v>3.35</v>
      </c>
      <c r="I27" s="15">
        <v>10</v>
      </c>
      <c r="J27" s="16" t="s">
        <v>113</v>
      </c>
      <c r="K27" s="34" t="s">
        <v>116</v>
      </c>
      <c r="L27" s="16"/>
      <c r="M27" s="16"/>
      <c r="IU27"/>
    </row>
    <row r="28" spans="1:255" ht="18" customHeight="1">
      <c r="A28" s="15">
        <v>19</v>
      </c>
      <c r="B28" s="15" t="s">
        <v>58</v>
      </c>
      <c r="C28" s="16" t="s">
        <v>59</v>
      </c>
      <c r="D28" s="17" t="s">
        <v>22</v>
      </c>
      <c r="E28" s="16"/>
      <c r="F28" s="15"/>
      <c r="G28" s="15"/>
      <c r="H28" s="33">
        <f>I28*0.1+J28*0.1+K28*0.2</f>
        <v>3.25</v>
      </c>
      <c r="I28" s="15">
        <v>9</v>
      </c>
      <c r="J28" s="16" t="s">
        <v>113</v>
      </c>
      <c r="K28" s="34" t="s">
        <v>116</v>
      </c>
      <c r="L28" s="16"/>
      <c r="M28" s="16"/>
      <c r="IU28"/>
    </row>
    <row r="29" spans="1:255" ht="18" customHeight="1">
      <c r="A29" s="15">
        <v>20</v>
      </c>
      <c r="B29" s="15" t="s">
        <v>60</v>
      </c>
      <c r="C29" s="16" t="s">
        <v>61</v>
      </c>
      <c r="D29" s="17" t="s">
        <v>22</v>
      </c>
      <c r="E29" s="16"/>
      <c r="F29" s="15"/>
      <c r="G29" s="15"/>
      <c r="H29" s="33">
        <f>I29*0.1+J29*0.1+K29*0.2</f>
        <v>3.1500000000000004</v>
      </c>
      <c r="I29" s="15">
        <v>10</v>
      </c>
      <c r="J29" s="16" t="s">
        <v>113</v>
      </c>
      <c r="K29" s="34" t="s">
        <v>114</v>
      </c>
      <c r="L29" s="16"/>
      <c r="M29" s="16"/>
      <c r="IU29"/>
    </row>
    <row r="30" spans="1:255" ht="18" customHeight="1">
      <c r="A30" s="15">
        <v>21</v>
      </c>
      <c r="B30" s="15" t="s">
        <v>62</v>
      </c>
      <c r="C30" s="16" t="s">
        <v>63</v>
      </c>
      <c r="D30" s="17" t="s">
        <v>22</v>
      </c>
      <c r="E30" s="16"/>
      <c r="F30" s="15"/>
      <c r="G30" s="15"/>
      <c r="H30" s="33">
        <f>I30*0.1+J30*0.1+K30*0.2</f>
        <v>2.9000000000000004</v>
      </c>
      <c r="I30" s="15">
        <v>9.5</v>
      </c>
      <c r="J30" s="16" t="s">
        <v>113</v>
      </c>
      <c r="K30" s="34" t="s">
        <v>119</v>
      </c>
      <c r="L30" s="16"/>
      <c r="M30" s="16"/>
      <c r="IU30"/>
    </row>
    <row r="31" spans="1:255" ht="18" customHeight="1">
      <c r="A31" s="15">
        <v>22</v>
      </c>
      <c r="B31" s="15" t="s">
        <v>64</v>
      </c>
      <c r="C31" s="16" t="s">
        <v>65</v>
      </c>
      <c r="D31" s="17" t="s">
        <v>22</v>
      </c>
      <c r="E31" s="16"/>
      <c r="F31" s="15"/>
      <c r="G31" s="15"/>
      <c r="H31" s="33">
        <f>I31*0.1+J31*0.1+K31*0.2</f>
        <v>3.4000000000000004</v>
      </c>
      <c r="I31" s="15">
        <v>10</v>
      </c>
      <c r="J31" s="16" t="s">
        <v>116</v>
      </c>
      <c r="K31" s="34" t="s">
        <v>116</v>
      </c>
      <c r="L31" s="16"/>
      <c r="M31" s="16"/>
      <c r="IU31"/>
    </row>
    <row r="32" spans="1:255" ht="18" customHeight="1">
      <c r="A32" s="15">
        <v>23</v>
      </c>
      <c r="B32" s="15" t="s">
        <v>66</v>
      </c>
      <c r="C32" s="16" t="s">
        <v>67</v>
      </c>
      <c r="D32" s="17" t="s">
        <v>22</v>
      </c>
      <c r="E32" s="16"/>
      <c r="F32" s="15"/>
      <c r="G32" s="15"/>
      <c r="H32" s="33">
        <f>I32*0.1+J32*0.1+K32*0.2</f>
        <v>2.8500000000000005</v>
      </c>
      <c r="I32" s="15">
        <v>8.5</v>
      </c>
      <c r="J32" s="16" t="s">
        <v>114</v>
      </c>
      <c r="K32" s="34" t="s">
        <v>118</v>
      </c>
      <c r="L32" s="16"/>
      <c r="M32" s="16"/>
      <c r="IU32"/>
    </row>
    <row r="33" spans="1:255" ht="18" customHeight="1">
      <c r="A33" s="15">
        <v>24</v>
      </c>
      <c r="B33" s="15" t="s">
        <v>68</v>
      </c>
      <c r="C33" s="16" t="s">
        <v>69</v>
      </c>
      <c r="D33" s="17" t="s">
        <v>22</v>
      </c>
      <c r="E33" s="16"/>
      <c r="F33" s="15"/>
      <c r="G33" s="15"/>
      <c r="H33" s="33">
        <f>I33*0.1+J33*0.1+K33*0.2</f>
        <v>3.6500000000000004</v>
      </c>
      <c r="I33" s="15">
        <v>10</v>
      </c>
      <c r="J33" s="16" t="s">
        <v>112</v>
      </c>
      <c r="K33" s="34" t="s">
        <v>117</v>
      </c>
      <c r="L33" s="16"/>
      <c r="M33" s="16"/>
      <c r="IU33"/>
    </row>
    <row r="34" spans="1:255" ht="18" customHeight="1">
      <c r="A34" s="15">
        <v>25</v>
      </c>
      <c r="B34" s="15" t="s">
        <v>70</v>
      </c>
      <c r="C34" s="16" t="s">
        <v>71</v>
      </c>
      <c r="D34" s="17" t="s">
        <v>22</v>
      </c>
      <c r="E34" s="16"/>
      <c r="F34" s="15"/>
      <c r="G34" s="15"/>
      <c r="H34" s="33">
        <f>I34*0.1+J34*0.1+K34*0.2</f>
        <v>3.5500000000000003</v>
      </c>
      <c r="I34" s="15">
        <v>10</v>
      </c>
      <c r="J34" s="16" t="s">
        <v>112</v>
      </c>
      <c r="K34" s="34" t="s">
        <v>112</v>
      </c>
      <c r="L34" s="16"/>
      <c r="M34" s="16"/>
      <c r="IU34"/>
    </row>
    <row r="35" spans="1:255" ht="18" customHeight="1">
      <c r="A35" s="15">
        <v>26</v>
      </c>
      <c r="B35" s="15" t="s">
        <v>72</v>
      </c>
      <c r="C35" s="16" t="s">
        <v>73</v>
      </c>
      <c r="D35" s="17" t="s">
        <v>22</v>
      </c>
      <c r="E35" s="16"/>
      <c r="F35" s="15"/>
      <c r="G35" s="15"/>
      <c r="H35" s="33">
        <f>I35*0.1+J35*0.1+K35*0.2</f>
        <v>3.6</v>
      </c>
      <c r="I35" s="15">
        <v>10</v>
      </c>
      <c r="J35" s="16" t="s">
        <v>116</v>
      </c>
      <c r="K35" s="34" t="s">
        <v>117</v>
      </c>
      <c r="L35" s="16"/>
      <c r="M35" s="16"/>
      <c r="IU35"/>
    </row>
    <row r="36" spans="1:255" ht="18" customHeight="1">
      <c r="A36" s="15">
        <v>27</v>
      </c>
      <c r="B36" s="15" t="s">
        <v>74</v>
      </c>
      <c r="C36" s="16" t="s">
        <v>75</v>
      </c>
      <c r="D36" s="17" t="s">
        <v>22</v>
      </c>
      <c r="E36" s="16"/>
      <c r="F36" s="15"/>
      <c r="G36" s="15"/>
      <c r="H36" s="33">
        <f>I36*0.1+J36*0.1+K36*0.2</f>
        <v>3.35</v>
      </c>
      <c r="I36" s="15">
        <v>10</v>
      </c>
      <c r="J36" s="16" t="s">
        <v>113</v>
      </c>
      <c r="K36" s="34" t="s">
        <v>116</v>
      </c>
      <c r="L36" s="16"/>
      <c r="M36" s="16"/>
      <c r="IU36"/>
    </row>
    <row r="37" spans="1:255" ht="18" customHeight="1">
      <c r="A37" s="15">
        <v>28</v>
      </c>
      <c r="B37" s="15" t="s">
        <v>76</v>
      </c>
      <c r="C37" s="16" t="s">
        <v>77</v>
      </c>
      <c r="D37" s="17" t="s">
        <v>22</v>
      </c>
      <c r="E37" s="16"/>
      <c r="F37" s="15"/>
      <c r="G37" s="15"/>
      <c r="H37" s="33">
        <f>I37*0.1+J37*0.1+K37*0.2</f>
        <v>3.1000000000000005</v>
      </c>
      <c r="I37" s="15">
        <v>10</v>
      </c>
      <c r="J37" s="16" t="s">
        <v>114</v>
      </c>
      <c r="K37" s="34" t="s">
        <v>114</v>
      </c>
      <c r="L37" s="16"/>
      <c r="M37" s="16"/>
      <c r="IU37"/>
    </row>
    <row r="38" spans="1:255" ht="18" customHeight="1">
      <c r="A38" s="15">
        <v>29</v>
      </c>
      <c r="B38" s="15" t="s">
        <v>78</v>
      </c>
      <c r="C38" s="16" t="s">
        <v>79</v>
      </c>
      <c r="D38" s="17" t="s">
        <v>22</v>
      </c>
      <c r="E38" s="16"/>
      <c r="F38" s="15"/>
      <c r="G38" s="15"/>
      <c r="H38" s="33">
        <f>I38*0.1+J38*0.1+K38*0.2</f>
        <v>3.0500000000000003</v>
      </c>
      <c r="I38" s="15">
        <v>9.5</v>
      </c>
      <c r="J38" s="16" t="s">
        <v>114</v>
      </c>
      <c r="K38" s="34" t="s">
        <v>114</v>
      </c>
      <c r="L38" s="16"/>
      <c r="M38" s="16"/>
      <c r="IU38"/>
    </row>
    <row r="39" spans="1:255" ht="18" customHeight="1">
      <c r="A39" s="15">
        <v>30</v>
      </c>
      <c r="B39" s="15" t="s">
        <v>80</v>
      </c>
      <c r="C39" s="16" t="s">
        <v>81</v>
      </c>
      <c r="D39" s="17" t="s">
        <v>22</v>
      </c>
      <c r="E39" s="16"/>
      <c r="F39" s="15"/>
      <c r="G39" s="15"/>
      <c r="H39" s="33">
        <f>I39*0.1+J39*0.1+K39*0.2</f>
        <v>2.9000000000000004</v>
      </c>
      <c r="I39" s="15">
        <v>8</v>
      </c>
      <c r="J39" s="16" t="s">
        <v>114</v>
      </c>
      <c r="K39" s="34" t="s">
        <v>114</v>
      </c>
      <c r="L39" s="16"/>
      <c r="M39" s="16"/>
      <c r="IU39"/>
    </row>
    <row r="40" spans="1:255" ht="18" customHeight="1">
      <c r="A40" s="15">
        <v>31</v>
      </c>
      <c r="B40" s="15" t="s">
        <v>82</v>
      </c>
      <c r="C40" s="16" t="s">
        <v>83</v>
      </c>
      <c r="D40" s="17" t="s">
        <v>22</v>
      </c>
      <c r="E40" s="16"/>
      <c r="F40" s="15"/>
      <c r="G40" s="15"/>
      <c r="H40" s="33">
        <f>I40*0.1+J40*0.1+K40*0.2</f>
        <v>2.7500000000000004</v>
      </c>
      <c r="I40" s="15">
        <v>8.5</v>
      </c>
      <c r="J40" s="16" t="s">
        <v>114</v>
      </c>
      <c r="K40" s="34" t="s">
        <v>119</v>
      </c>
      <c r="L40" s="16"/>
      <c r="M40" s="16"/>
      <c r="IU40"/>
    </row>
    <row r="41" spans="1:255" ht="18" customHeight="1">
      <c r="A41" s="15">
        <v>32</v>
      </c>
      <c r="B41" s="15" t="s">
        <v>84</v>
      </c>
      <c r="C41" s="16" t="s">
        <v>85</v>
      </c>
      <c r="D41" s="17" t="s">
        <v>22</v>
      </c>
      <c r="E41" s="16"/>
      <c r="F41" s="15"/>
      <c r="G41" s="15"/>
      <c r="H41" s="33">
        <f>I41*0.1+J41*0.1+K41*0.2</f>
        <v>3.1000000000000005</v>
      </c>
      <c r="I41" s="15">
        <v>9.5</v>
      </c>
      <c r="J41" s="16" t="s">
        <v>113</v>
      </c>
      <c r="K41" s="34" t="s">
        <v>114</v>
      </c>
      <c r="L41" s="16"/>
      <c r="M41" s="16"/>
      <c r="IU41"/>
    </row>
    <row r="42" spans="1:255" ht="18" customHeight="1">
      <c r="A42" s="15">
        <v>33</v>
      </c>
      <c r="B42" s="15" t="s">
        <v>86</v>
      </c>
      <c r="C42" s="16" t="s">
        <v>87</v>
      </c>
      <c r="D42" s="17" t="s">
        <v>22</v>
      </c>
      <c r="E42" s="16"/>
      <c r="F42" s="15"/>
      <c r="G42" s="15"/>
      <c r="H42" s="33">
        <f>I42*0.1+J42*0.1+K42*0.2</f>
        <v>3.6500000000000004</v>
      </c>
      <c r="I42" s="15">
        <v>10</v>
      </c>
      <c r="J42" s="16" t="s">
        <v>112</v>
      </c>
      <c r="K42" s="34" t="s">
        <v>117</v>
      </c>
      <c r="L42" s="16"/>
      <c r="M42" s="16"/>
      <c r="IU42"/>
    </row>
    <row r="43" spans="1:255" ht="18" customHeight="1">
      <c r="A43" s="15">
        <v>34</v>
      </c>
      <c r="B43" s="15" t="s">
        <v>88</v>
      </c>
      <c r="C43" s="16" t="s">
        <v>89</v>
      </c>
      <c r="D43" s="17" t="s">
        <v>22</v>
      </c>
      <c r="E43" s="16"/>
      <c r="F43" s="15"/>
      <c r="G43" s="15"/>
      <c r="H43" s="33">
        <f>I43*0.1+J43*0.1+K43*0.2</f>
        <v>3.1</v>
      </c>
      <c r="I43" s="15">
        <v>10</v>
      </c>
      <c r="J43" s="16" t="s">
        <v>116</v>
      </c>
      <c r="K43" s="34" t="s">
        <v>118</v>
      </c>
      <c r="L43" s="16"/>
      <c r="M43" s="16"/>
      <c r="IU43"/>
    </row>
    <row r="44" spans="1:255" ht="18" customHeight="1">
      <c r="A44" s="15">
        <v>35</v>
      </c>
      <c r="B44" s="15" t="s">
        <v>90</v>
      </c>
      <c r="C44" s="16" t="s">
        <v>91</v>
      </c>
      <c r="D44" s="17" t="s">
        <v>22</v>
      </c>
      <c r="E44" s="16"/>
      <c r="F44" s="15"/>
      <c r="G44" s="15"/>
      <c r="H44" s="33">
        <f>I44*0.1+J44*0.1+K44*0.2</f>
        <v>3.1500000000000004</v>
      </c>
      <c r="I44" s="15">
        <v>10</v>
      </c>
      <c r="J44" s="16" t="s">
        <v>112</v>
      </c>
      <c r="K44" s="34" t="s">
        <v>118</v>
      </c>
      <c r="L44" s="16"/>
      <c r="M44" s="16"/>
      <c r="IU44"/>
    </row>
    <row r="45" spans="1:255" ht="18" customHeight="1">
      <c r="A45" s="15">
        <v>36</v>
      </c>
      <c r="B45" s="15" t="s">
        <v>92</v>
      </c>
      <c r="C45" s="16" t="s">
        <v>93</v>
      </c>
      <c r="D45" s="17" t="s">
        <v>22</v>
      </c>
      <c r="E45" s="16"/>
      <c r="F45" s="15"/>
      <c r="G45" s="15"/>
      <c r="H45" s="33">
        <f>I45*0.1+J45*0.1+K45*0.2</f>
        <v>3.1000000000000005</v>
      </c>
      <c r="I45" s="15">
        <v>10</v>
      </c>
      <c r="J45" s="16" t="s">
        <v>114</v>
      </c>
      <c r="K45" s="34" t="s">
        <v>114</v>
      </c>
      <c r="L45" s="16"/>
      <c r="M45" s="16"/>
      <c r="IU45"/>
    </row>
    <row r="46" spans="1:255" ht="18" customHeight="1">
      <c r="A46" s="15">
        <v>37</v>
      </c>
      <c r="B46" s="15" t="s">
        <v>94</v>
      </c>
      <c r="C46" s="16" t="s">
        <v>95</v>
      </c>
      <c r="D46" s="17" t="s">
        <v>22</v>
      </c>
      <c r="E46" s="16"/>
      <c r="F46" s="15"/>
      <c r="G46" s="15"/>
      <c r="H46" s="33">
        <f>I46*0.1+J46*0.1+K46*0.2</f>
        <v>2.95</v>
      </c>
      <c r="I46" s="15">
        <v>7</v>
      </c>
      <c r="J46" s="16" t="s">
        <v>113</v>
      </c>
      <c r="K46" s="34" t="s">
        <v>113</v>
      </c>
      <c r="L46" s="16"/>
      <c r="M46" s="16"/>
      <c r="IU46"/>
    </row>
    <row r="47" spans="1:255" ht="18" customHeight="1">
      <c r="A47" s="15">
        <v>38</v>
      </c>
      <c r="B47" s="15" t="s">
        <v>96</v>
      </c>
      <c r="C47" s="16" t="s">
        <v>97</v>
      </c>
      <c r="D47" s="17" t="s">
        <v>22</v>
      </c>
      <c r="E47" s="16"/>
      <c r="F47" s="15"/>
      <c r="G47" s="15"/>
      <c r="H47" s="33">
        <f>I47*0.1+J47*0.1+K47*0.2</f>
        <v>3.3000000000000003</v>
      </c>
      <c r="I47" s="15">
        <v>10</v>
      </c>
      <c r="J47" s="16" t="s">
        <v>114</v>
      </c>
      <c r="K47" s="34" t="s">
        <v>116</v>
      </c>
      <c r="L47" s="16"/>
      <c r="M47" s="16"/>
      <c r="IU47"/>
    </row>
    <row r="48" spans="1:255" ht="18" customHeight="1">
      <c r="A48" s="18">
        <v>39</v>
      </c>
      <c r="B48" s="18" t="s">
        <v>98</v>
      </c>
      <c r="C48" s="19" t="s">
        <v>99</v>
      </c>
      <c r="D48" s="20" t="s">
        <v>22</v>
      </c>
      <c r="E48" s="19"/>
      <c r="F48" s="18"/>
      <c r="G48" s="18"/>
      <c r="H48" s="37">
        <f>I48*0.1+J48*0.1+K48*0.2</f>
        <v>3.1500000000000004</v>
      </c>
      <c r="I48" s="18">
        <v>10</v>
      </c>
      <c r="J48" s="19" t="s">
        <v>113</v>
      </c>
      <c r="K48" s="35" t="s">
        <v>114</v>
      </c>
      <c r="L48" s="19"/>
      <c r="M48" s="19"/>
      <c r="IU48"/>
    </row>
    <row r="49" spans="1:255" s="4" customFormat="1" ht="12.75">
      <c r="A49" s="1"/>
      <c r="B49" s="1"/>
      <c r="C49" s="1"/>
      <c r="D49" s="1"/>
      <c r="E49" s="1"/>
      <c r="F49" s="21" t="s">
        <v>100</v>
      </c>
      <c r="G49" s="1"/>
      <c r="H49" s="1"/>
      <c r="I49" s="22"/>
      <c r="J49" s="22"/>
      <c r="K49" s="22"/>
      <c r="L49" s="23"/>
      <c r="M49" s="23"/>
      <c r="N49" s="2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4" customFormat="1" ht="12.75">
      <c r="A50" s="24" t="s">
        <v>101</v>
      </c>
      <c r="B50" s="2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4" customFormat="1" ht="15" customHeight="1">
      <c r="A51" s="26"/>
      <c r="B51" s="27" t="s">
        <v>102</v>
      </c>
      <c r="C51" s="28"/>
      <c r="D51" s="28"/>
      <c r="E51" s="28"/>
      <c r="F51" s="28"/>
      <c r="G51" s="28"/>
      <c r="H51" s="28"/>
      <c r="I51" s="5"/>
      <c r="J51" s="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4" customFormat="1" ht="15" customHeight="1">
      <c r="A52" s="1"/>
      <c r="B52" s="29" t="s">
        <v>103</v>
      </c>
      <c r="C52" s="5"/>
      <c r="D52" s="5"/>
      <c r="E52" s="5"/>
      <c r="F52" s="5"/>
      <c r="G52" s="5"/>
      <c r="H52" s="5"/>
      <c r="I52" s="5"/>
      <c r="J52" s="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4" customFormat="1" ht="15" customHeight="1">
      <c r="A53" s="1"/>
      <c r="B53" s="27" t="s">
        <v>104</v>
      </c>
      <c r="C53" s="5"/>
      <c r="D53" s="5"/>
      <c r="E53" s="5"/>
      <c r="F53" s="5"/>
      <c r="G53" s="5"/>
      <c r="H53" s="5"/>
      <c r="I53" s="5"/>
      <c r="J53" s="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4" customFormat="1" ht="15" customHeight="1">
      <c r="A54" s="1"/>
      <c r="B54" s="27" t="s">
        <v>105</v>
      </c>
      <c r="C54" s="5"/>
      <c r="D54" s="5"/>
      <c r="E54" s="5"/>
      <c r="F54" s="5"/>
      <c r="G54" s="5"/>
      <c r="H54" s="5"/>
      <c r="I54" s="5"/>
      <c r="J54" s="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4" customFormat="1" ht="15" customHeight="1">
      <c r="A55" s="1"/>
      <c r="B55" s="27" t="s">
        <v>106</v>
      </c>
      <c r="C55" s="5"/>
      <c r="D55" s="5"/>
      <c r="E55" s="5"/>
      <c r="F55" s="5"/>
      <c r="G55" s="5"/>
      <c r="H55" s="5"/>
      <c r="I55" s="5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4" customFormat="1" ht="15" customHeight="1">
      <c r="A56" s="1"/>
      <c r="B56" s="27" t="s">
        <v>107</v>
      </c>
      <c r="C56" s="5"/>
      <c r="D56" s="5"/>
      <c r="E56" s="5"/>
      <c r="F56" s="5"/>
      <c r="G56" s="5"/>
      <c r="H56" s="5"/>
      <c r="I56" s="5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4" customFormat="1" ht="15" customHeight="1">
      <c r="A57" s="1"/>
      <c r="B57" s="27" t="s">
        <v>108</v>
      </c>
      <c r="C57" s="5"/>
      <c r="D57" s="5"/>
      <c r="E57" s="5"/>
      <c r="F57" s="5"/>
      <c r="G57" s="5"/>
      <c r="H57" s="28"/>
      <c r="I57" s="28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4" customFormat="1" ht="15" customHeight="1">
      <c r="A58" s="1"/>
      <c r="B58" s="5"/>
      <c r="C58" s="5"/>
      <c r="D58" s="5"/>
      <c r="E58" s="5"/>
      <c r="F58" s="5"/>
      <c r="G58" s="5"/>
      <c r="H58" s="5"/>
      <c r="I58" s="10" t="s">
        <v>109</v>
      </c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4" customFormat="1" ht="15" customHeight="1">
      <c r="A59" s="1"/>
      <c r="B59" s="5"/>
      <c r="C59" s="5"/>
      <c r="D59" s="5"/>
      <c r="E59" s="5"/>
      <c r="F59" s="5"/>
      <c r="G59" s="5"/>
      <c r="H59" s="5"/>
      <c r="I59" s="5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</sheetData>
  <sheetProtection/>
  <mergeCells count="3">
    <mergeCell ref="D2:N2"/>
    <mergeCell ref="A2:C2"/>
    <mergeCell ref="A1:C1"/>
  </mergeCells>
  <printOptions/>
  <pageMargins left="0.3" right="0.05" top="0.1" bottom="0.1" header="0.1" footer="0.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2019-05-22T10:30:56Z</dcterms:modified>
  <cp:category/>
  <cp:version/>
  <cp:contentType/>
  <cp:contentStatus/>
</cp:coreProperties>
</file>