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1625" windowHeight="5775" firstSheet="3" activeTab="10"/>
  </bookViews>
  <sheets>
    <sheet name="Bai Tap 1 - Co Ban" sheetId="1" r:id="rId1"/>
    <sheet name="bai 2" sheetId="5" r:id="rId2"/>
    <sheet name="bai 1" sheetId="4" r:id="rId3"/>
    <sheet name="bai 3" sheetId="6" r:id="rId4"/>
    <sheet name="bai 4" sheetId="7" r:id="rId5"/>
    <sheet name="bai 5" sheetId="8" r:id="rId6"/>
    <sheet name="bai 6" sheetId="9" r:id="rId7"/>
    <sheet name="bai 7" sheetId="10" r:id="rId8"/>
    <sheet name="bai 8" sheetId="11" r:id="rId9"/>
    <sheet name="bai 9" sheetId="12" r:id="rId10"/>
    <sheet name="bai 10" sheetId="13" r:id="rId11"/>
  </sheets>
  <calcPr calcId="144525"/>
</workbook>
</file>

<file path=xl/calcChain.xml><?xml version="1.0" encoding="utf-8"?>
<calcChain xmlns="http://schemas.openxmlformats.org/spreadsheetml/2006/main">
  <c r="C3" i="1" l="1"/>
  <c r="D3" i="1"/>
  <c r="E3" i="1"/>
  <c r="F3" i="1"/>
  <c r="C4" i="1"/>
  <c r="D4" i="1"/>
  <c r="E4" i="1"/>
  <c r="F4" i="1"/>
  <c r="C5" i="1"/>
  <c r="D5" i="1"/>
  <c r="E5" i="1"/>
  <c r="F5" i="1"/>
  <c r="C6" i="1"/>
  <c r="D6" i="1"/>
  <c r="E6" i="1"/>
  <c r="F6" i="1"/>
</calcChain>
</file>

<file path=xl/sharedStrings.xml><?xml version="1.0" encoding="utf-8"?>
<sst xmlns="http://schemas.openxmlformats.org/spreadsheetml/2006/main" count="186" uniqueCount="162">
  <si>
    <t>x</t>
  </si>
  <si>
    <t>y</t>
  </si>
  <si>
    <r>
      <t>(x+y)</t>
    </r>
    <r>
      <rPr>
        <vertAlign val="superscript"/>
        <sz val="12"/>
        <rFont val="VNI-Times"/>
      </rPr>
      <t>2</t>
    </r>
  </si>
  <si>
    <r>
      <t>x</t>
    </r>
    <r>
      <rPr>
        <vertAlign val="superscript"/>
        <sz val="12"/>
        <rFont val="VNI-Times"/>
      </rPr>
      <t>2</t>
    </r>
    <r>
      <rPr>
        <sz val="12"/>
        <rFont val="VNI-Times"/>
      </rPr>
      <t>+y</t>
    </r>
    <r>
      <rPr>
        <vertAlign val="superscript"/>
        <sz val="12"/>
        <rFont val="VNI-Times"/>
      </rPr>
      <t>2</t>
    </r>
    <r>
      <rPr>
        <sz val="12"/>
        <rFont val="VNI-Times"/>
      </rPr>
      <t>+2xy</t>
    </r>
  </si>
  <si>
    <t>3xy</t>
  </si>
  <si>
    <t>x/y</t>
  </si>
  <si>
    <t>CAÙC PHEÙP TOAÙN SOÁ HOÏC</t>
  </si>
  <si>
    <t>Duøng caùc pheùp toaùn soá hoïc ñeå tính caùc giaù trò cho caùc oâ troáng ?</t>
  </si>
  <si>
    <t>CAÙC PHEÙP TOAÙN LUAÄN LYÙ</t>
  </si>
  <si>
    <t>a</t>
  </si>
  <si>
    <t>b</t>
  </si>
  <si>
    <t>a&gt;b</t>
  </si>
  <si>
    <t>a&lt;b</t>
  </si>
  <si>
    <t>a&gt;=b</t>
  </si>
  <si>
    <t>a&lt;=b</t>
  </si>
  <si>
    <t>CAÙC HAØM TOAÙN HOÏC - MATH FUNCTIONS</t>
  </si>
  <si>
    <t>Mod(x,y)</t>
  </si>
  <si>
    <t>Int(x/y)</t>
  </si>
  <si>
    <t>Sqrt(x+y)</t>
  </si>
  <si>
    <t>Round(x/y,2)</t>
  </si>
  <si>
    <t>Power(x,4)</t>
  </si>
  <si>
    <t>Duøng caùc haøm toaùn hoïc ñeå tính giaù trò cho caùc oâ troáng ?</t>
  </si>
  <si>
    <t>CAÙC HAØM LUAÄN LYÙ - LOGICAL FUNCTIONS</t>
  </si>
  <si>
    <t>c</t>
  </si>
  <si>
    <t>m=a&gt;b</t>
  </si>
  <si>
    <t>n=b&gt;c</t>
  </si>
  <si>
    <t>And(m,n)</t>
  </si>
  <si>
    <t>Or(m,n)</t>
  </si>
  <si>
    <t>And(m,Or(m,n))</t>
  </si>
  <si>
    <t>Duøng caùc haøm luaän lyù ñeå ñieàn vaøo caùc oâ troáng ?</t>
  </si>
  <si>
    <t>CAÙC HAØM THOÁNG KEÂ</t>
  </si>
  <si>
    <t>d</t>
  </si>
  <si>
    <t>study</t>
  </si>
  <si>
    <t>compare</t>
  </si>
  <si>
    <t>computer</t>
  </si>
  <si>
    <t>some</t>
  </si>
  <si>
    <t>command</t>
  </si>
  <si>
    <t>Learn</t>
  </si>
  <si>
    <t xml:space="preserve">Giaù trò lôùn nhaát </t>
  </si>
  <si>
    <t xml:space="preserve">Giaù trò nhoû nhaát </t>
  </si>
  <si>
    <t xml:space="preserve">Giaù trò trung bình </t>
  </si>
  <si>
    <t xml:space="preserve">Toång caùc giaù trò </t>
  </si>
  <si>
    <t xml:space="preserve">Soá oâ chöùa giaù trò </t>
  </si>
  <si>
    <t xml:space="preserve">Soá oâ chöùa giaù trò chuoãi  </t>
  </si>
  <si>
    <t>Soá oâ chöùa giaù trò &gt;50</t>
  </si>
  <si>
    <t>Soá oâ baét ñaàu baèng chöõ "com"</t>
  </si>
  <si>
    <t>* Soá oâ chöùa kí töï = soá oâ khaùc roãng  - soá oâ chöùa giaù trò soá</t>
  </si>
  <si>
    <t>* Duøng haøm CountIf ñeå ñeám soá oâ chöùa giaù trò soá thoûa theo yeâu caàu</t>
  </si>
  <si>
    <t>CAÙC HAØM NGAØY THAÙNG THÔØI GIAN (DATE / TIME FUNTION)</t>
  </si>
  <si>
    <t>serial</t>
  </si>
  <si>
    <t xml:space="preserve">Ngaøy
 (2) </t>
  </si>
  <si>
    <t>Thaùng
 (3)</t>
  </si>
  <si>
    <t xml:space="preserve">Naêm 
(4) </t>
  </si>
  <si>
    <t>Stt ngaøy
 trong tuaàn</t>
  </si>
  <si>
    <t>Taïo laïi ngaøy
 thaùng
 töø (2), (3), (4)</t>
  </si>
  <si>
    <t>Höôùng Daãn:</t>
  </si>
  <si>
    <t>* Duøng caùc Haøm Day, Month, Year vaø Weekday(SerialNumber) ñeå laáy veà ngaøy, thaùng, naêm cuûa 1 soá SerialNumber</t>
  </si>
  <si>
    <t>* Duøng haøm Date(y,m,d) ñeå traû veà daïng ngaøy thaùng</t>
  </si>
  <si>
    <t>Serial 
number</t>
  </si>
  <si>
    <t>Giaây
(2)</t>
  </si>
  <si>
    <t>Phuùt 
(3)</t>
  </si>
  <si>
    <t>Giôø 
(4)</t>
  </si>
  <si>
    <t>Taïo laïi thôøi gian töø 
(2),(3),(4)</t>
  </si>
  <si>
    <t xml:space="preserve"> Höôùng Daãn</t>
  </si>
  <si>
    <t>* Duøng caùc haøm Second, Minute, Hour (SerialNumber) ñeå laáy veà giaây, phuùt, giôø cuûa 1 soá SerialNumber</t>
  </si>
  <si>
    <t>* Duøng haøm Time(h,m,s) ñeå traû veà daïng thôøi gian</t>
  </si>
  <si>
    <t>CAÙC HAØM XÖÛ LYÙ CHUOÃI (TEXT FUNTIONS)</t>
  </si>
  <si>
    <t xml:space="preserve">Maët haøng </t>
  </si>
  <si>
    <t xml:space="preserve">Maõ HÑ </t>
  </si>
  <si>
    <t xml:space="preserve">Maõ loaïi </t>
  </si>
  <si>
    <t>STTHÑ</t>
  </si>
  <si>
    <t xml:space="preserve">Ñôn giaù </t>
  </si>
  <si>
    <t xml:space="preserve">Soá löôïng </t>
  </si>
  <si>
    <t xml:space="preserve">Giaûm giaù </t>
  </si>
  <si>
    <t xml:space="preserve">Thaønh tieàn </t>
  </si>
  <si>
    <t>Kaki 2</t>
  </si>
  <si>
    <t>K1252</t>
  </si>
  <si>
    <t>Jean 1</t>
  </si>
  <si>
    <t>J2011</t>
  </si>
  <si>
    <t>Jean 2</t>
  </si>
  <si>
    <t>J0982</t>
  </si>
  <si>
    <t>Kaki 1</t>
  </si>
  <si>
    <t>K5801</t>
  </si>
  <si>
    <t xml:space="preserve">Yeâu caàu: </t>
  </si>
  <si>
    <t>1. Laäp coâng thöùc cho coät Maõ Loaïi, bieát raèng: Kyù töï cuoái cuøng cuûa Maõ HÑ laø Maõ Loaïi</t>
  </si>
  <si>
    <t>2. Laäp coâng thöùc cho coät STT HÑ, bieát raèng: 3 kyù töï giöõa cuûa Maõ HÑ laø STT cuûa hoaù ñôn.</t>
  </si>
  <si>
    <t>3. Tính coät giaûm giaù sao cho:</t>
  </si>
  <si>
    <t>neáu Maõ loaïi laø 1 thì Giaûm giaù = 30%*Ñôn giaù * Soá löôïng</t>
  </si>
  <si>
    <t>neáu Maõ loaïi laø 2 thì Giaûm giaù = 50%*Ñôn giaù * Soá löôïng</t>
  </si>
  <si>
    <t>4. Tính coät thaønh tieàn = Ñôn giaù * Soáù löôïng - Giaûm giaù</t>
  </si>
  <si>
    <t>Höôùng Daãn</t>
  </si>
  <si>
    <t xml:space="preserve">* Chuù yù raèng keát quaû trong coät maõ loaïi laø kieåu Text </t>
  </si>
  <si>
    <t>neân phaûi duøng haøm Value(text) ñeå ñoåi thaønh giaù trò soá</t>
  </si>
  <si>
    <t xml:space="preserve"> hoaëc phaûi  so saùnh vôùi daïng kyù töï nhö" "1", "2".</t>
  </si>
  <si>
    <t>CAÙC HAØM DOØ TÌM (LOOKUP FUNCTIONS)</t>
  </si>
  <si>
    <t>Hoï vaø teân</t>
  </si>
  <si>
    <t>ÑTB</t>
  </si>
  <si>
    <t xml:space="preserve">Xeáp loaïi </t>
  </si>
  <si>
    <t>Haïng</t>
  </si>
  <si>
    <t xml:space="preserve">Traàn Minh </t>
  </si>
  <si>
    <r>
      <t>Yeâu caàu:</t>
    </r>
    <r>
      <rPr>
        <sz val="12"/>
        <rFont val="VNI-Times"/>
      </rPr>
      <t xml:space="preserve"> </t>
    </r>
  </si>
  <si>
    <t xml:space="preserve">Nguyeãn Baûo </t>
  </si>
  <si>
    <t>1. Laäp coâng thöùc ñieàn döõ lieäu cho coät xeáp loaïi</t>
  </si>
  <si>
    <t>Leâ Hoàng</t>
  </si>
  <si>
    <t>HD: Duøng haøm Vlookup, döïa vaøo ÑTB, doø tìm treân Baûng Xeáp Loaïi</t>
  </si>
  <si>
    <t xml:space="preserve">Phaïm Tuaán </t>
  </si>
  <si>
    <t>2. Xeáp haïng cho caùc hoïc sinh theo thöù töï töø cao ñeán thaáp</t>
  </si>
  <si>
    <t>Cao Bích</t>
  </si>
  <si>
    <t>HD:Duøng haøm Xeáp haïng Rank</t>
  </si>
  <si>
    <t>Lyù Tuaán</t>
  </si>
  <si>
    <t>Phan Coâng</t>
  </si>
  <si>
    <t>BAÛNG XEÁP LOAÏI</t>
  </si>
  <si>
    <t>Xeáp Loaïi</t>
  </si>
  <si>
    <t xml:space="preserve">Yeáu </t>
  </si>
  <si>
    <t>Trung Bình</t>
  </si>
  <si>
    <t xml:space="preserve">Khaù </t>
  </si>
  <si>
    <t>Gioûi</t>
  </si>
  <si>
    <t>ba</t>
  </si>
  <si>
    <t>Maõ Hieäu</t>
  </si>
  <si>
    <t xml:space="preserve">Teân Haõng </t>
  </si>
  <si>
    <t xml:space="preserve">Phaân Khoái </t>
  </si>
  <si>
    <t>Teân Xe</t>
  </si>
  <si>
    <t>Baûng maõ phaân khoái</t>
  </si>
  <si>
    <t>S11</t>
  </si>
  <si>
    <t>Maõ PK</t>
  </si>
  <si>
    <t>Phaân Khoái</t>
  </si>
  <si>
    <t>Y11</t>
  </si>
  <si>
    <t>10</t>
  </si>
  <si>
    <t>100</t>
  </si>
  <si>
    <t>H12</t>
  </si>
  <si>
    <t>11</t>
  </si>
  <si>
    <t>110</t>
  </si>
  <si>
    <t>S12</t>
  </si>
  <si>
    <t>12</t>
  </si>
  <si>
    <t>125</t>
  </si>
  <si>
    <t>Y10</t>
  </si>
  <si>
    <t>H11</t>
  </si>
  <si>
    <t>Baûng Teân Xe</t>
  </si>
  <si>
    <t>Maõ Haøng</t>
  </si>
  <si>
    <t>H</t>
  </si>
  <si>
    <t>S</t>
  </si>
  <si>
    <t>Y</t>
  </si>
  <si>
    <t>Honda</t>
  </si>
  <si>
    <t>Suzuki</t>
  </si>
  <si>
    <t>Yamaha</t>
  </si>
  <si>
    <t>Baûng teân loaïi xe</t>
  </si>
  <si>
    <t>Dream</t>
  </si>
  <si>
    <t>Wave</t>
  </si>
  <si>
    <t>Spacy</t>
  </si>
  <si>
    <t>S100</t>
  </si>
  <si>
    <t>Viva</t>
  </si>
  <si>
    <t>Fx</t>
  </si>
  <si>
    <t>Crypton</t>
  </si>
  <si>
    <t>Sirius</t>
  </si>
  <si>
    <t>Majesty</t>
  </si>
  <si>
    <t>Yeâu caàu:</t>
  </si>
  <si>
    <t>1. Laäp coâng thöùc ñieàn döõ lieäu cho coät Teân Haõng, bieát raèng:
    Kyù töï ñaàu tieân cuûa Maõ Hieäu laø Maõ Haõng Xe.</t>
  </si>
  <si>
    <t>HD: Duøng haøm Hlookup, döïa vaøo kyù töï ñaàu tieân cuûa Maõ hieäu
 ñeå doø tìm vaø laáy keát quaû töø baûng Teân haõng xe</t>
  </si>
  <si>
    <t>2. Laäp coâng thöùc ñieàn döõ lieäu cho coät phaân phoái, bieát raèêng 2 kyù töï cuoái 
cuûa Maõ Hieäu laø Maõ Phaân Phoái.</t>
  </si>
  <si>
    <t>HD: Duøng haøm Vlookup, döïa vaøo 2  kyù töï cuoái cuûa Maõ hieäu
 ñeå doø tìm vaø laáy keát quaû töø baûng Maõ Phaân Phoái</t>
  </si>
  <si>
    <t>3. Laäp coâng thöùc laáy döõ lieäu cho coät teân xe.</t>
  </si>
  <si>
    <t>HD: Duøng Haøm Index, vôùi STT doøng, coät ñöôïc traû veà töø haøm Match.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</si>
</sst>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6" x14ac:knownFonts="1">
    <font>
      <sz val="12"/>
      <name val="VNI-Times"/>
    </font>
    <font>
      <vertAlign val="superscript"/>
      <sz val="12"/>
      <name val="VNI-Times"/>
    </font>
    <font>
      <b/>
      <sz val="14"/>
      <color indexed="10"/>
      <name val="VNI-Times"/>
    </font>
    <font>
      <b/>
      <sz val="12"/>
      <color indexed="18"/>
      <name val="VNI-Times"/>
    </font>
    <font>
      <sz val="12"/>
      <name val="VNI-Times"/>
    </font>
    <font>
      <sz val="12"/>
      <color indexed="18"/>
      <name val="VNI-Times"/>
    </font>
    <font>
      <b/>
      <sz val="12"/>
      <color indexed="60"/>
      <name val="VNI-Times"/>
    </font>
    <font>
      <b/>
      <sz val="12"/>
      <color indexed="16"/>
      <name val="VNI-Times"/>
    </font>
    <font>
      <sz val="14"/>
      <color indexed="10"/>
      <name val="VNI-Times"/>
    </font>
    <font>
      <b/>
      <sz val="12"/>
      <color indexed="56"/>
      <name val="VNI-Times"/>
    </font>
    <font>
      <sz val="12"/>
      <color indexed="20"/>
      <name val="VNI-Times"/>
    </font>
    <font>
      <sz val="12"/>
      <color indexed="48"/>
      <name val="VNI-Times"/>
    </font>
    <font>
      <sz val="12"/>
      <color indexed="10"/>
      <name val="VNI-Times"/>
    </font>
    <font>
      <sz val="12"/>
      <color indexed="17"/>
      <name val="VNI-Times"/>
    </font>
    <font>
      <b/>
      <sz val="12"/>
      <name val="VNI-Times"/>
    </font>
    <font>
      <b/>
      <sz val="12"/>
      <color indexed="10"/>
      <name val="VNI-Times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medium">
        <color indexed="56"/>
      </left>
      <right style="medium">
        <color indexed="56"/>
      </right>
      <top style="medium">
        <color indexed="56"/>
      </top>
      <bottom style="medium">
        <color indexed="56"/>
      </bottom>
      <diagonal/>
    </border>
    <border>
      <left style="medium">
        <color indexed="16"/>
      </left>
      <right style="medium">
        <color indexed="16"/>
      </right>
      <top style="medium">
        <color indexed="16"/>
      </top>
      <bottom style="medium">
        <color indexed="16"/>
      </bottom>
      <diagonal/>
    </border>
    <border>
      <left style="medium">
        <color indexed="36"/>
      </left>
      <right style="medium">
        <color indexed="36"/>
      </right>
      <top style="medium">
        <color indexed="36"/>
      </top>
      <bottom style="medium">
        <color indexed="36"/>
      </bottom>
      <diagonal/>
    </border>
    <border>
      <left style="medium">
        <color indexed="32"/>
      </left>
      <right style="medium">
        <color indexed="32"/>
      </right>
      <top style="medium">
        <color indexed="32"/>
      </top>
      <bottom style="medium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56"/>
      </bottom>
      <diagonal/>
    </border>
    <border>
      <left/>
      <right/>
      <top/>
      <bottom style="medium">
        <color indexed="16"/>
      </bottom>
      <diagonal/>
    </border>
    <border>
      <left style="medium">
        <color indexed="32"/>
      </left>
      <right/>
      <top style="medium">
        <color indexed="32"/>
      </top>
      <bottom style="medium">
        <color indexed="32"/>
      </bottom>
      <diagonal/>
    </border>
    <border>
      <left/>
      <right style="medium">
        <color indexed="32"/>
      </right>
      <top style="medium">
        <color indexed="32"/>
      </top>
      <bottom style="medium">
        <color indexed="3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32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3" fillId="0" borderId="0" xfId="0" applyFont="1"/>
    <xf numFmtId="164" fontId="0" fillId="2" borderId="1" xfId="0" applyNumberForma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6" fillId="0" borderId="0" xfId="0" applyFont="1"/>
    <xf numFmtId="0" fontId="4" fillId="3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0" xfId="0" applyFont="1"/>
    <xf numFmtId="0" fontId="7" fillId="0" borderId="0" xfId="0" applyFont="1"/>
    <xf numFmtId="0" fontId="9" fillId="0" borderId="0" xfId="0" applyFont="1"/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/>
    <xf numFmtId="0" fontId="4" fillId="2" borderId="3" xfId="0" applyFont="1" applyFill="1" applyBorder="1"/>
    <xf numFmtId="1" fontId="4" fillId="2" borderId="3" xfId="0" applyNumberFormat="1" applyFont="1" applyFill="1" applyBorder="1"/>
    <xf numFmtId="0" fontId="9" fillId="5" borderId="0" xfId="0" applyFont="1" applyFill="1"/>
    <xf numFmtId="0" fontId="4" fillId="5" borderId="0" xfId="0" applyFont="1" applyFill="1"/>
    <xf numFmtId="0" fontId="2" fillId="0" borderId="0" xfId="0" applyFont="1"/>
    <xf numFmtId="0" fontId="4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14" fontId="4" fillId="2" borderId="3" xfId="0" applyNumberFormat="1" applyFont="1" applyFill="1" applyBorder="1" applyAlignment="1">
      <alignment horizontal="center"/>
    </xf>
    <xf numFmtId="1" fontId="4" fillId="0" borderId="0" xfId="0" applyNumberFormat="1" applyFont="1"/>
    <xf numFmtId="0" fontId="4" fillId="5" borderId="0" xfId="0" applyFont="1" applyFill="1" applyAlignment="1"/>
    <xf numFmtId="0" fontId="4" fillId="3" borderId="4" xfId="0" applyFont="1" applyFill="1" applyBorder="1" applyAlignment="1">
      <alignment wrapText="1"/>
    </xf>
    <xf numFmtId="0" fontId="4" fillId="3" borderId="4" xfId="0" applyFont="1" applyFill="1" applyBorder="1"/>
    <xf numFmtId="0" fontId="4" fillId="2" borderId="4" xfId="0" applyFont="1" applyFill="1" applyBorder="1"/>
    <xf numFmtId="0" fontId="4" fillId="0" borderId="0" xfId="0" applyFont="1" applyFill="1"/>
    <xf numFmtId="0" fontId="4" fillId="0" borderId="0" xfId="0" applyFont="1" applyFill="1" applyAlignment="1"/>
    <xf numFmtId="0" fontId="4" fillId="6" borderId="0" xfId="0" applyFont="1" applyFill="1"/>
    <xf numFmtId="0" fontId="4" fillId="3" borderId="4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2" fillId="2" borderId="4" xfId="0" applyFont="1" applyFill="1" applyBorder="1"/>
    <xf numFmtId="0" fontId="13" fillId="2" borderId="4" xfId="0" applyFont="1" applyFill="1" applyBorder="1"/>
    <xf numFmtId="0" fontId="4" fillId="2" borderId="0" xfId="0" applyFont="1" applyFill="1"/>
    <xf numFmtId="0" fontId="4" fillId="3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14" fillId="5" borderId="0" xfId="0" applyFont="1" applyFill="1"/>
    <xf numFmtId="0" fontId="4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/>
    </xf>
    <xf numFmtId="0" fontId="15" fillId="0" borderId="0" xfId="0" applyFont="1" applyAlignment="1">
      <alignment horizontal="left" vertical="center"/>
    </xf>
    <xf numFmtId="49" fontId="4" fillId="3" borderId="4" xfId="0" applyNumberFormat="1" applyFont="1" applyFill="1" applyBorder="1" applyAlignment="1">
      <alignment horizontal="center"/>
    </xf>
    <xf numFmtId="0" fontId="15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4" fillId="0" borderId="0" xfId="0" applyNumberFormat="1" applyFont="1"/>
    <xf numFmtId="49" fontId="4" fillId="2" borderId="4" xfId="0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4" fillId="3" borderId="8" xfId="0" applyFont="1" applyFill="1" applyBorder="1" applyAlignment="1">
      <alignment horizontal="center" wrapText="1"/>
    </xf>
    <xf numFmtId="0" fontId="0" fillId="0" borderId="9" xfId="0" applyBorder="1"/>
    <xf numFmtId="18" fontId="4" fillId="2" borderId="8" xfId="0" applyNumberFormat="1" applyFont="1" applyFill="1" applyBorder="1" applyAlignment="1">
      <alignment horizontal="center"/>
    </xf>
    <xf numFmtId="18" fontId="4" fillId="2" borderId="9" xfId="0" applyNumberFormat="1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5" fillId="0" borderId="0" xfId="0" applyFont="1" applyAlignment="1">
      <alignment horizontal="left" vertical="center"/>
    </xf>
    <xf numFmtId="0" fontId="4" fillId="5" borderId="0" xfId="0" applyFont="1" applyFill="1" applyAlignment="1">
      <alignment horizontal="left" wrapText="1"/>
    </xf>
    <xf numFmtId="0" fontId="4" fillId="2" borderId="0" xfId="0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E10" sqref="E10"/>
    </sheetView>
  </sheetViews>
  <sheetFormatPr defaultRowHeight="17.25" x14ac:dyDescent="0.3"/>
  <cols>
    <col min="4" max="4" width="9.625" bestFit="1" customWidth="1"/>
  </cols>
  <sheetData>
    <row r="1" spans="1:6" ht="21.75" thickBot="1" x14ac:dyDescent="0.4">
      <c r="A1" s="51" t="s">
        <v>6</v>
      </c>
      <c r="B1" s="51"/>
      <c r="C1" s="51"/>
      <c r="D1" s="51"/>
      <c r="E1" s="51"/>
      <c r="F1" s="51"/>
    </row>
    <row r="2" spans="1:6" ht="20.25" thickBot="1" x14ac:dyDescent="0.35">
      <c r="A2" s="2" t="s">
        <v>0</v>
      </c>
      <c r="B2" s="2" t="s">
        <v>1</v>
      </c>
      <c r="C2" s="2" t="s">
        <v>2</v>
      </c>
      <c r="D2" s="2" t="s">
        <v>3</v>
      </c>
      <c r="E2" s="2" t="s">
        <v>5</v>
      </c>
      <c r="F2" s="2" t="s">
        <v>4</v>
      </c>
    </row>
    <row r="3" spans="1:6" ht="18" thickBot="1" x14ac:dyDescent="0.35">
      <c r="A3" s="2">
        <v>9</v>
      </c>
      <c r="B3" s="2">
        <v>5</v>
      </c>
      <c r="C3" s="1">
        <f>(A3+B3)^2</f>
        <v>196</v>
      </c>
      <c r="D3" s="1">
        <f>A3^2+B3^2+2*A3*B3</f>
        <v>196</v>
      </c>
      <c r="E3" s="1">
        <f>A3/B3</f>
        <v>1.8</v>
      </c>
      <c r="F3" s="1">
        <f>3*A3*B3</f>
        <v>135</v>
      </c>
    </row>
    <row r="4" spans="1:6" ht="18" thickBot="1" x14ac:dyDescent="0.35">
      <c r="A4" s="2">
        <v>125</v>
      </c>
      <c r="B4" s="2">
        <v>48</v>
      </c>
      <c r="C4" s="1">
        <f>(A4+B4)^2</f>
        <v>29929</v>
      </c>
      <c r="D4" s="1">
        <f>A4^2+B4^2+2*A4*B4</f>
        <v>29929</v>
      </c>
      <c r="E4" s="4">
        <f>A4/B4</f>
        <v>2.6041666666666665</v>
      </c>
      <c r="F4" s="1">
        <f>3*A4*B4</f>
        <v>18000</v>
      </c>
    </row>
    <row r="5" spans="1:6" ht="18" thickBot="1" x14ac:dyDescent="0.35">
      <c r="A5" s="2">
        <v>32</v>
      </c>
      <c r="B5" s="2">
        <v>18</v>
      </c>
      <c r="C5" s="1">
        <f>(A5+B5)^2</f>
        <v>2500</v>
      </c>
      <c r="D5" s="1">
        <f>A5^2+B5^2+2*A5*B5</f>
        <v>2500</v>
      </c>
      <c r="E5" s="4">
        <f>A5/B5</f>
        <v>1.7777777777777777</v>
      </c>
      <c r="F5" s="1">
        <f>3*A5*B5</f>
        <v>1728</v>
      </c>
    </row>
    <row r="6" spans="1:6" ht="18" thickBot="1" x14ac:dyDescent="0.35">
      <c r="A6" s="2">
        <v>29</v>
      </c>
      <c r="B6" s="2">
        <v>12</v>
      </c>
      <c r="C6" s="1">
        <f>(A6+B6)^2</f>
        <v>1681</v>
      </c>
      <c r="D6" s="1">
        <f>A6^2+B6^2+2*A6*B6</f>
        <v>1681</v>
      </c>
      <c r="E6" s="4">
        <f>A6/B6</f>
        <v>2.4166666666666665</v>
      </c>
      <c r="F6" s="1">
        <f>3*A6*B6</f>
        <v>1044</v>
      </c>
    </row>
    <row r="8" spans="1:6" ht="18" x14ac:dyDescent="0.3">
      <c r="A8" s="3" t="s">
        <v>7</v>
      </c>
    </row>
  </sheetData>
  <mergeCells count="1">
    <mergeCell ref="A1:F1"/>
  </mergeCells>
  <pageMargins left="0.75" right="0.75" top="1" bottom="1" header="0.5" footer="0.5"/>
  <pageSetup orientation="portrait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0" sqref="G20"/>
    </sheetView>
  </sheetViews>
  <sheetFormatPr defaultRowHeight="17.25" x14ac:dyDescent="0.3"/>
  <sheetData>
    <row r="1" spans="1:1" x14ac:dyDescent="0.3">
      <c r="A1" t="s">
        <v>117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topLeftCell="A2" workbookViewId="0">
      <selection activeCell="G19" sqref="G19"/>
    </sheetView>
  </sheetViews>
  <sheetFormatPr defaultRowHeight="17.25" x14ac:dyDescent="0.3"/>
  <cols>
    <col min="1" max="1" width="9.25" style="10" customWidth="1"/>
    <col min="2" max="2" width="14" style="10" customWidth="1"/>
    <col min="3" max="3" width="12.375" style="10" customWidth="1"/>
    <col min="4" max="4" width="11.25" style="10" customWidth="1"/>
    <col min="5" max="5" width="12.375" style="10" customWidth="1"/>
    <col min="6" max="6" width="8" style="10" hidden="1" customWidth="1"/>
    <col min="7" max="7" width="11.5" style="10" customWidth="1"/>
    <col min="8" max="8" width="11.125" style="10" customWidth="1"/>
    <col min="9" max="16384" width="9" style="10"/>
  </cols>
  <sheetData>
    <row r="1" spans="1:8" ht="20.100000000000001" hidden="1" customHeight="1" x14ac:dyDescent="0.35">
      <c r="A1" s="61" t="s">
        <v>94</v>
      </c>
      <c r="B1" s="61"/>
      <c r="C1" s="61"/>
      <c r="D1" s="61"/>
    </row>
    <row r="2" spans="1:8" ht="17.100000000000001" customHeight="1" thickBot="1" x14ac:dyDescent="0.35">
      <c r="A2" s="39" t="s">
        <v>118</v>
      </c>
      <c r="B2" s="39" t="s">
        <v>119</v>
      </c>
      <c r="C2" s="39" t="s">
        <v>120</v>
      </c>
      <c r="D2" s="39" t="s">
        <v>121</v>
      </c>
      <c r="G2" s="62" t="s">
        <v>122</v>
      </c>
      <c r="H2" s="62"/>
    </row>
    <row r="3" spans="1:8" ht="17.100000000000001" customHeight="1" thickBot="1" x14ac:dyDescent="0.35">
      <c r="A3" s="33" t="s">
        <v>123</v>
      </c>
      <c r="B3" s="29"/>
      <c r="C3" s="29"/>
      <c r="D3" s="29"/>
      <c r="G3" s="40" t="s">
        <v>124</v>
      </c>
      <c r="H3" s="40" t="s">
        <v>125</v>
      </c>
    </row>
    <row r="4" spans="1:8" ht="17.100000000000001" customHeight="1" thickBot="1" x14ac:dyDescent="0.35">
      <c r="A4" s="33" t="s">
        <v>126</v>
      </c>
      <c r="B4" s="29"/>
      <c r="C4" s="29"/>
      <c r="D4" s="29"/>
      <c r="G4" s="45" t="s">
        <v>127</v>
      </c>
      <c r="H4" s="45" t="s">
        <v>128</v>
      </c>
    </row>
    <row r="5" spans="1:8" ht="17.100000000000001" customHeight="1" thickBot="1" x14ac:dyDescent="0.35">
      <c r="A5" s="33" t="s">
        <v>129</v>
      </c>
      <c r="B5" s="29"/>
      <c r="C5" s="29"/>
      <c r="D5" s="29"/>
      <c r="G5" s="45" t="s">
        <v>130</v>
      </c>
      <c r="H5" s="45" t="s">
        <v>131</v>
      </c>
    </row>
    <row r="6" spans="1:8" ht="17.100000000000001" customHeight="1" thickBot="1" x14ac:dyDescent="0.35">
      <c r="A6" s="33" t="s">
        <v>132</v>
      </c>
      <c r="B6" s="29"/>
      <c r="C6" s="29"/>
      <c r="D6" s="29"/>
      <c r="G6" s="45" t="s">
        <v>133</v>
      </c>
      <c r="H6" s="45" t="s">
        <v>134</v>
      </c>
    </row>
    <row r="7" spans="1:8" ht="17.100000000000001" customHeight="1" thickBot="1" x14ac:dyDescent="0.35">
      <c r="A7" s="33" t="s">
        <v>135</v>
      </c>
      <c r="B7" s="29"/>
      <c r="C7" s="29"/>
      <c r="D7" s="29"/>
    </row>
    <row r="8" spans="1:8" ht="17.100000000000001" customHeight="1" thickBot="1" x14ac:dyDescent="0.35">
      <c r="A8" s="33" t="s">
        <v>136</v>
      </c>
      <c r="B8" s="29"/>
      <c r="C8" s="29"/>
      <c r="D8" s="29"/>
    </row>
    <row r="9" spans="1:8" ht="6" customHeight="1" x14ac:dyDescent="0.3"/>
    <row r="10" spans="1:8" ht="16.5" hidden="1" customHeight="1" x14ac:dyDescent="0.3"/>
    <row r="11" spans="1:8" ht="17.100000000000001" hidden="1" customHeight="1" x14ac:dyDescent="0.3">
      <c r="B11" s="46" t="s">
        <v>137</v>
      </c>
      <c r="C11" s="47"/>
      <c r="D11" s="47"/>
      <c r="E11" s="47"/>
    </row>
    <row r="12" spans="1:8" ht="17.100000000000001" hidden="1" customHeight="1" x14ac:dyDescent="0.3">
      <c r="B12" s="40" t="s">
        <v>138</v>
      </c>
      <c r="C12" s="33" t="s">
        <v>139</v>
      </c>
      <c r="D12" s="33" t="s">
        <v>140</v>
      </c>
      <c r="E12" s="33" t="s">
        <v>141</v>
      </c>
    </row>
    <row r="13" spans="1:8" ht="17.100000000000001" hidden="1" customHeight="1" x14ac:dyDescent="0.3">
      <c r="B13" s="39" t="s">
        <v>119</v>
      </c>
      <c r="C13" s="33" t="s">
        <v>142</v>
      </c>
      <c r="D13" s="33" t="s">
        <v>143</v>
      </c>
      <c r="E13" s="33" t="s">
        <v>144</v>
      </c>
    </row>
    <row r="14" spans="1:8" ht="6" hidden="1" customHeight="1" x14ac:dyDescent="0.3"/>
    <row r="15" spans="1:8" ht="17.100000000000001" customHeight="1" thickBot="1" x14ac:dyDescent="0.35">
      <c r="B15" s="44" t="s">
        <v>145</v>
      </c>
      <c r="C15" s="48"/>
      <c r="D15" s="48"/>
      <c r="E15" s="48"/>
    </row>
    <row r="16" spans="1:8" ht="17.100000000000001" customHeight="1" thickBot="1" x14ac:dyDescent="0.35">
      <c r="B16" s="49"/>
      <c r="C16" s="50" t="s">
        <v>128</v>
      </c>
      <c r="D16" s="50" t="s">
        <v>131</v>
      </c>
      <c r="E16" s="50" t="s">
        <v>134</v>
      </c>
    </row>
    <row r="17" spans="1:5" ht="17.100000000000001" customHeight="1" thickBot="1" x14ac:dyDescent="0.35">
      <c r="B17" s="50" t="s">
        <v>142</v>
      </c>
      <c r="C17" s="45" t="s">
        <v>146</v>
      </c>
      <c r="D17" s="45" t="s">
        <v>147</v>
      </c>
      <c r="E17" s="45" t="s">
        <v>148</v>
      </c>
    </row>
    <row r="18" spans="1:5" ht="17.100000000000001" customHeight="1" thickBot="1" x14ac:dyDescent="0.35">
      <c r="B18" s="50" t="s">
        <v>143</v>
      </c>
      <c r="C18" s="45" t="s">
        <v>149</v>
      </c>
      <c r="D18" s="45" t="s">
        <v>150</v>
      </c>
      <c r="E18" s="45" t="s">
        <v>151</v>
      </c>
    </row>
    <row r="19" spans="1:5" ht="17.100000000000001" customHeight="1" thickBot="1" x14ac:dyDescent="0.35">
      <c r="B19" s="50" t="s">
        <v>144</v>
      </c>
      <c r="C19" s="45" t="s">
        <v>152</v>
      </c>
      <c r="D19" s="45" t="s">
        <v>153</v>
      </c>
      <c r="E19" s="45" t="s">
        <v>154</v>
      </c>
    </row>
    <row r="20" spans="1:5" x14ac:dyDescent="0.3">
      <c r="A20" s="18" t="s">
        <v>155</v>
      </c>
    </row>
    <row r="21" spans="1:5" ht="35.1" customHeight="1" x14ac:dyDescent="0.3">
      <c r="A21" s="63" t="s">
        <v>156</v>
      </c>
      <c r="B21" s="63"/>
      <c r="C21" s="63"/>
      <c r="D21" s="63"/>
    </row>
    <row r="22" spans="1:5" ht="35.1" customHeight="1" x14ac:dyDescent="0.3">
      <c r="A22" s="64" t="s">
        <v>157</v>
      </c>
      <c r="B22" s="64"/>
      <c r="C22" s="64"/>
      <c r="D22" s="64"/>
    </row>
    <row r="23" spans="1:5" ht="17.100000000000001" customHeight="1" x14ac:dyDescent="0.3">
      <c r="A23" s="63" t="s">
        <v>158</v>
      </c>
      <c r="B23" s="63"/>
      <c r="C23" s="63"/>
      <c r="D23" s="63"/>
    </row>
    <row r="24" spans="1:5" ht="17.100000000000001" customHeight="1" x14ac:dyDescent="0.3">
      <c r="A24" s="63"/>
      <c r="B24" s="63"/>
      <c r="C24" s="63"/>
      <c r="D24" s="63"/>
    </row>
    <row r="25" spans="1:5" ht="35.1" customHeight="1" x14ac:dyDescent="0.3">
      <c r="A25" s="64" t="s">
        <v>159</v>
      </c>
      <c r="B25" s="64"/>
      <c r="C25" s="64"/>
      <c r="D25" s="64"/>
    </row>
    <row r="26" spans="1:5" x14ac:dyDescent="0.3">
      <c r="A26" s="18" t="s">
        <v>160</v>
      </c>
      <c r="B26" s="18"/>
      <c r="C26" s="18"/>
      <c r="D26" s="18"/>
    </row>
    <row r="27" spans="1:5" x14ac:dyDescent="0.3">
      <c r="A27" s="38" t="s">
        <v>161</v>
      </c>
      <c r="B27" s="38"/>
      <c r="C27" s="38"/>
      <c r="D27" s="38"/>
    </row>
  </sheetData>
  <mergeCells count="6">
    <mergeCell ref="A1:D1"/>
    <mergeCell ref="G2:H2"/>
    <mergeCell ref="A21:D21"/>
    <mergeCell ref="A22:D22"/>
    <mergeCell ref="A23:D24"/>
    <mergeCell ref="A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E8" sqref="E8"/>
    </sheetView>
  </sheetViews>
  <sheetFormatPr defaultRowHeight="17.25" x14ac:dyDescent="0.3"/>
  <sheetData>
    <row r="1" spans="1:6" ht="21.75" thickBot="1" x14ac:dyDescent="0.4">
      <c r="A1" s="52" t="s">
        <v>8</v>
      </c>
      <c r="B1" s="52"/>
      <c r="C1" s="52"/>
      <c r="D1" s="52"/>
      <c r="E1" s="52"/>
      <c r="F1" s="52"/>
    </row>
    <row r="2" spans="1:6" ht="18" thickBot="1" x14ac:dyDescent="0.35">
      <c r="A2" s="5" t="s">
        <v>9</v>
      </c>
      <c r="B2" s="5" t="s">
        <v>10</v>
      </c>
      <c r="C2" s="5" t="s">
        <v>11</v>
      </c>
      <c r="D2" s="5" t="s">
        <v>12</v>
      </c>
      <c r="E2" s="5" t="s">
        <v>13</v>
      </c>
      <c r="F2" s="5" t="s">
        <v>14</v>
      </c>
    </row>
    <row r="3" spans="1:6" ht="18" thickBot="1" x14ac:dyDescent="0.35">
      <c r="A3" s="5">
        <v>47</v>
      </c>
      <c r="B3" s="5">
        <v>23</v>
      </c>
      <c r="C3" s="6"/>
      <c r="D3" s="6"/>
      <c r="E3" s="6"/>
      <c r="F3" s="6"/>
    </row>
    <row r="4" spans="1:6" ht="18" thickBot="1" x14ac:dyDescent="0.35">
      <c r="A4" s="5">
        <v>58</v>
      </c>
      <c r="B4" s="5">
        <v>58</v>
      </c>
      <c r="C4" s="6"/>
      <c r="D4" s="6"/>
      <c r="E4" s="6"/>
      <c r="F4" s="6"/>
    </row>
    <row r="5" spans="1:6" ht="18" thickBot="1" x14ac:dyDescent="0.35">
      <c r="A5" s="5">
        <v>12</v>
      </c>
      <c r="B5" s="5">
        <v>49</v>
      </c>
      <c r="C5" s="6"/>
      <c r="D5" s="6"/>
      <c r="E5" s="6"/>
      <c r="F5" s="6"/>
    </row>
    <row r="6" spans="1:6" ht="18" thickBot="1" x14ac:dyDescent="0.35">
      <c r="A6" s="5">
        <v>35</v>
      </c>
      <c r="B6" s="5">
        <v>75</v>
      </c>
      <c r="C6" s="6"/>
      <c r="D6" s="6"/>
      <c r="E6" s="6"/>
      <c r="F6" s="6"/>
    </row>
    <row r="8" spans="1:6" ht="18" x14ac:dyDescent="0.3">
      <c r="A8" s="7" t="s">
        <v>7</v>
      </c>
    </row>
  </sheetData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C19" sqref="C19"/>
    </sheetView>
  </sheetViews>
  <sheetFormatPr defaultRowHeight="17.25" x14ac:dyDescent="0.3"/>
  <sheetData>
    <row r="1" spans="1:6" ht="21.75" thickBot="1" x14ac:dyDescent="0.4">
      <c r="A1" s="51" t="s">
        <v>6</v>
      </c>
      <c r="B1" s="51"/>
      <c r="C1" s="51"/>
      <c r="D1" s="51"/>
      <c r="E1" s="51"/>
      <c r="F1" s="51"/>
    </row>
    <row r="2" spans="1:6" ht="20.25" thickBot="1" x14ac:dyDescent="0.35">
      <c r="A2" s="2" t="s">
        <v>0</v>
      </c>
      <c r="B2" s="2" t="s">
        <v>1</v>
      </c>
      <c r="C2" s="2" t="s">
        <v>2</v>
      </c>
      <c r="D2" s="2" t="s">
        <v>3</v>
      </c>
      <c r="E2" s="2" t="s">
        <v>5</v>
      </c>
      <c r="F2" s="2" t="s">
        <v>4</v>
      </c>
    </row>
    <row r="3" spans="1:6" ht="18" thickBot="1" x14ac:dyDescent="0.35">
      <c r="A3" s="2">
        <v>9</v>
      </c>
      <c r="B3" s="2">
        <v>5</v>
      </c>
      <c r="C3" s="1"/>
      <c r="D3" s="1"/>
      <c r="E3" s="1"/>
      <c r="F3" s="1"/>
    </row>
    <row r="4" spans="1:6" ht="18" thickBot="1" x14ac:dyDescent="0.35">
      <c r="A4" s="2">
        <v>125</v>
      </c>
      <c r="B4" s="2">
        <v>48</v>
      </c>
      <c r="C4" s="1"/>
      <c r="D4" s="1"/>
      <c r="E4" s="1"/>
      <c r="F4" s="1"/>
    </row>
    <row r="5" spans="1:6" ht="18" thickBot="1" x14ac:dyDescent="0.35">
      <c r="A5" s="2">
        <v>32</v>
      </c>
      <c r="B5" s="2">
        <v>18</v>
      </c>
      <c r="C5" s="1"/>
      <c r="D5" s="1"/>
      <c r="E5" s="1"/>
      <c r="F5" s="1"/>
    </row>
    <row r="6" spans="1:6" ht="18" thickBot="1" x14ac:dyDescent="0.35">
      <c r="A6" s="2">
        <v>29</v>
      </c>
      <c r="B6" s="2">
        <v>12</v>
      </c>
      <c r="C6" s="1"/>
      <c r="D6" s="1"/>
      <c r="E6" s="1"/>
      <c r="F6" s="1"/>
    </row>
    <row r="8" spans="1:6" ht="18" x14ac:dyDescent="0.3">
      <c r="A8" s="3" t="s">
        <v>7</v>
      </c>
    </row>
  </sheetData>
  <mergeCells count="1">
    <mergeCell ref="A1:F1"/>
  </mergeCell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D19" sqref="D19"/>
    </sheetView>
  </sheetViews>
  <sheetFormatPr defaultRowHeight="17.25" x14ac:dyDescent="0.3"/>
  <cols>
    <col min="3" max="3" width="9.875" customWidth="1"/>
    <col min="4" max="5" width="10.75" customWidth="1"/>
    <col min="6" max="6" width="13.75" customWidth="1"/>
    <col min="7" max="7" width="11" customWidth="1"/>
  </cols>
  <sheetData>
    <row r="1" spans="1:7" ht="21.75" thickBot="1" x14ac:dyDescent="0.4">
      <c r="A1" s="53" t="s">
        <v>15</v>
      </c>
      <c r="B1" s="53"/>
      <c r="C1" s="53"/>
      <c r="D1" s="53"/>
      <c r="E1" s="53"/>
      <c r="F1" s="53"/>
      <c r="G1" s="53"/>
    </row>
    <row r="2" spans="1:7" ht="18" thickBot="1" x14ac:dyDescent="0.35">
      <c r="A2" s="8" t="s">
        <v>0</v>
      </c>
      <c r="B2" s="8" t="s">
        <v>1</v>
      </c>
      <c r="C2" s="8" t="s">
        <v>16</v>
      </c>
      <c r="D2" s="8" t="s">
        <v>17</v>
      </c>
      <c r="E2" s="8" t="s">
        <v>18</v>
      </c>
      <c r="F2" s="8" t="s">
        <v>19</v>
      </c>
      <c r="G2" s="8" t="s">
        <v>20</v>
      </c>
    </row>
    <row r="3" spans="1:7" ht="18" thickBot="1" x14ac:dyDescent="0.35">
      <c r="A3" s="8">
        <v>7</v>
      </c>
      <c r="B3" s="8">
        <v>2</v>
      </c>
      <c r="C3" s="9"/>
      <c r="D3" s="9"/>
      <c r="E3" s="9"/>
      <c r="F3" s="9"/>
      <c r="G3" s="9"/>
    </row>
    <row r="4" spans="1:7" ht="18" thickBot="1" x14ac:dyDescent="0.35">
      <c r="A4" s="8">
        <v>13</v>
      </c>
      <c r="B4" s="8">
        <v>-4</v>
      </c>
      <c r="C4" s="9"/>
      <c r="D4" s="9"/>
      <c r="E4" s="9"/>
      <c r="F4" s="9"/>
      <c r="G4" s="9"/>
    </row>
    <row r="5" spans="1:7" ht="18" thickBot="1" x14ac:dyDescent="0.35">
      <c r="A5" s="8">
        <v>15</v>
      </c>
      <c r="B5" s="8">
        <v>66</v>
      </c>
      <c r="C5" s="9"/>
      <c r="D5" s="9"/>
      <c r="E5" s="9"/>
      <c r="F5" s="9"/>
      <c r="G5" s="9"/>
    </row>
    <row r="6" spans="1:7" ht="18" thickBot="1" x14ac:dyDescent="0.35">
      <c r="A6" s="8">
        <v>8</v>
      </c>
      <c r="B6" s="8">
        <v>8</v>
      </c>
      <c r="C6" s="9"/>
      <c r="D6" s="9"/>
      <c r="E6" s="9"/>
      <c r="F6" s="9"/>
      <c r="G6" s="9"/>
    </row>
    <row r="7" spans="1:7" x14ac:dyDescent="0.3">
      <c r="A7" s="10"/>
      <c r="B7" s="10"/>
      <c r="C7" s="10"/>
      <c r="D7" s="10"/>
      <c r="E7" s="10"/>
      <c r="F7" s="10"/>
      <c r="G7" s="10"/>
    </row>
    <row r="8" spans="1:7" ht="18" x14ac:dyDescent="0.3">
      <c r="A8" s="11" t="s">
        <v>21</v>
      </c>
      <c r="B8" s="10"/>
      <c r="C8" s="10"/>
      <c r="D8" s="10"/>
      <c r="E8" s="10"/>
      <c r="F8" s="10"/>
      <c r="G8" s="10"/>
    </row>
  </sheetData>
  <mergeCells count="1">
    <mergeCell ref="A1:G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sqref="A1:IV65536"/>
    </sheetView>
  </sheetViews>
  <sheetFormatPr defaultRowHeight="17.25" x14ac:dyDescent="0.3"/>
  <cols>
    <col min="8" max="8" width="15" bestFit="1" customWidth="1"/>
  </cols>
  <sheetData>
    <row r="1" spans="1:8" ht="20.25" thickBot="1" x14ac:dyDescent="0.35">
      <c r="A1" s="54" t="s">
        <v>22</v>
      </c>
      <c r="B1" s="54"/>
      <c r="C1" s="54"/>
      <c r="D1" s="54"/>
      <c r="E1" s="54"/>
      <c r="F1" s="54"/>
      <c r="G1" s="54"/>
      <c r="H1" s="54"/>
    </row>
    <row r="2" spans="1:8" ht="18" thickBot="1" x14ac:dyDescent="0.35">
      <c r="A2" s="2" t="s">
        <v>9</v>
      </c>
      <c r="B2" s="2" t="s">
        <v>10</v>
      </c>
      <c r="C2" s="2" t="s">
        <v>23</v>
      </c>
      <c r="D2" s="2" t="s">
        <v>24</v>
      </c>
      <c r="E2" s="2" t="s">
        <v>25</v>
      </c>
      <c r="F2" s="2" t="s">
        <v>26</v>
      </c>
      <c r="G2" s="2" t="s">
        <v>27</v>
      </c>
      <c r="H2" s="2" t="s">
        <v>28</v>
      </c>
    </row>
    <row r="3" spans="1:8" ht="18" thickBot="1" x14ac:dyDescent="0.35">
      <c r="A3" s="2">
        <v>4</v>
      </c>
      <c r="B3" s="2">
        <v>5</v>
      </c>
      <c r="C3" s="2">
        <v>14</v>
      </c>
      <c r="D3" s="1"/>
      <c r="E3" s="1"/>
      <c r="F3" s="1"/>
      <c r="G3" s="1"/>
      <c r="H3" s="1"/>
    </row>
    <row r="4" spans="1:8" ht="18" thickBot="1" x14ac:dyDescent="0.35">
      <c r="A4" s="2">
        <v>2</v>
      </c>
      <c r="B4" s="2">
        <v>12</v>
      </c>
      <c r="C4" s="2">
        <v>32</v>
      </c>
      <c r="D4" s="1"/>
      <c r="E4" s="1"/>
      <c r="F4" s="1"/>
      <c r="G4" s="1"/>
      <c r="H4" s="1"/>
    </row>
    <row r="5" spans="1:8" ht="18" thickBot="1" x14ac:dyDescent="0.35">
      <c r="A5" s="2">
        <v>24</v>
      </c>
      <c r="B5" s="2">
        <v>14</v>
      </c>
      <c r="C5" s="2">
        <v>16</v>
      </c>
      <c r="D5" s="1"/>
      <c r="E5" s="1"/>
      <c r="F5" s="1"/>
      <c r="G5" s="1"/>
      <c r="H5" s="1"/>
    </row>
    <row r="6" spans="1:8" ht="18" thickBot="1" x14ac:dyDescent="0.35">
      <c r="A6" s="2">
        <v>24</v>
      </c>
      <c r="B6" s="2">
        <v>24</v>
      </c>
      <c r="C6" s="2">
        <v>16</v>
      </c>
      <c r="D6" s="1"/>
      <c r="E6" s="1"/>
      <c r="F6" s="1"/>
      <c r="G6" s="1"/>
      <c r="H6" s="1"/>
    </row>
    <row r="8" spans="1:8" ht="18" x14ac:dyDescent="0.3">
      <c r="A8" s="12" t="s">
        <v>29</v>
      </c>
    </row>
  </sheetData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sqref="A1:IV65536"/>
    </sheetView>
  </sheetViews>
  <sheetFormatPr defaultRowHeight="17.25" x14ac:dyDescent="0.3"/>
  <cols>
    <col min="1" max="1" width="9.25" style="10" customWidth="1"/>
    <col min="2" max="2" width="9" style="10"/>
    <col min="3" max="3" width="9" style="10" bestFit="1" customWidth="1"/>
    <col min="4" max="4" width="9" style="10"/>
    <col min="5" max="5" width="8.75" style="10" bestFit="1" customWidth="1"/>
    <col min="6" max="6" width="25.25" style="10" bestFit="1" customWidth="1"/>
    <col min="7" max="7" width="8.75" style="10" bestFit="1" customWidth="1"/>
    <col min="8" max="16384" width="9" style="10"/>
  </cols>
  <sheetData>
    <row r="1" spans="1:7" ht="21.75" thickBot="1" x14ac:dyDescent="0.4">
      <c r="A1" s="55" t="s">
        <v>30</v>
      </c>
      <c r="B1" s="55"/>
      <c r="C1" s="55"/>
      <c r="D1" s="55"/>
      <c r="E1" s="55"/>
    </row>
    <row r="2" spans="1:7" ht="18" thickBot="1" x14ac:dyDescent="0.35">
      <c r="A2" s="13">
        <v>14</v>
      </c>
      <c r="B2" s="13">
        <v>28</v>
      </c>
      <c r="C2" s="13">
        <v>36</v>
      </c>
      <c r="D2" s="13" t="s">
        <v>31</v>
      </c>
      <c r="E2" s="13">
        <v>2</v>
      </c>
    </row>
    <row r="3" spans="1:7" ht="18" thickBot="1" x14ac:dyDescent="0.35">
      <c r="A3" s="13" t="s">
        <v>10</v>
      </c>
      <c r="B3" s="13"/>
      <c r="C3" s="13">
        <v>43</v>
      </c>
      <c r="D3" s="13">
        <v>57</v>
      </c>
      <c r="E3" s="13">
        <v>85</v>
      </c>
    </row>
    <row r="4" spans="1:7" ht="18" thickBot="1" x14ac:dyDescent="0.35">
      <c r="A4" s="13">
        <v>19</v>
      </c>
      <c r="B4" s="13">
        <v>35</v>
      </c>
      <c r="C4" s="13" t="s">
        <v>32</v>
      </c>
      <c r="D4" s="13" t="s">
        <v>33</v>
      </c>
      <c r="E4" s="13">
        <v>13</v>
      </c>
    </row>
    <row r="5" spans="1:7" ht="18" thickBot="1" x14ac:dyDescent="0.35">
      <c r="A5" s="13">
        <v>23</v>
      </c>
      <c r="B5" s="13">
        <v>56</v>
      </c>
      <c r="C5" s="13">
        <v>14</v>
      </c>
      <c r="D5" s="13">
        <v>10</v>
      </c>
      <c r="E5" s="13" t="s">
        <v>34</v>
      </c>
    </row>
    <row r="6" spans="1:7" ht="18" thickBot="1" x14ac:dyDescent="0.35">
      <c r="A6" s="13" t="s">
        <v>35</v>
      </c>
      <c r="B6" s="13">
        <v>49</v>
      </c>
      <c r="C6" s="13">
        <v>28</v>
      </c>
      <c r="D6" s="13">
        <v>53</v>
      </c>
      <c r="E6" s="13"/>
    </row>
    <row r="7" spans="1:7" ht="18" thickBot="1" x14ac:dyDescent="0.35">
      <c r="A7" s="13">
        <v>65</v>
      </c>
      <c r="B7" s="13">
        <v>8</v>
      </c>
      <c r="C7" s="13" t="s">
        <v>36</v>
      </c>
      <c r="D7" s="13">
        <v>52</v>
      </c>
      <c r="E7" s="13">
        <v>24</v>
      </c>
    </row>
    <row r="8" spans="1:7" ht="18" thickBot="1" x14ac:dyDescent="0.35">
      <c r="A8" s="13">
        <v>66</v>
      </c>
      <c r="B8" s="13"/>
      <c r="C8" s="13">
        <v>51</v>
      </c>
      <c r="D8" s="13">
        <v>38</v>
      </c>
      <c r="E8" s="13" t="s">
        <v>37</v>
      </c>
    </row>
    <row r="9" spans="1:7" ht="18" thickBot="1" x14ac:dyDescent="0.35"/>
    <row r="10" spans="1:7" ht="18" thickBot="1" x14ac:dyDescent="0.35">
      <c r="F10" s="14" t="s">
        <v>38</v>
      </c>
      <c r="G10" s="15"/>
    </row>
    <row r="11" spans="1:7" ht="18" thickBot="1" x14ac:dyDescent="0.35">
      <c r="F11" s="14" t="s">
        <v>39</v>
      </c>
      <c r="G11" s="15"/>
    </row>
    <row r="12" spans="1:7" ht="18" thickBot="1" x14ac:dyDescent="0.35">
      <c r="F12" s="14" t="s">
        <v>40</v>
      </c>
      <c r="G12" s="16"/>
    </row>
    <row r="13" spans="1:7" ht="18" thickBot="1" x14ac:dyDescent="0.35">
      <c r="F13" s="14" t="s">
        <v>41</v>
      </c>
      <c r="G13" s="15"/>
    </row>
    <row r="14" spans="1:7" ht="18" thickBot="1" x14ac:dyDescent="0.35">
      <c r="F14" s="14" t="s">
        <v>42</v>
      </c>
      <c r="G14" s="15"/>
    </row>
    <row r="15" spans="1:7" ht="18" thickBot="1" x14ac:dyDescent="0.35">
      <c r="F15" s="14" t="s">
        <v>43</v>
      </c>
      <c r="G15" s="15"/>
    </row>
    <row r="16" spans="1:7" ht="18" thickBot="1" x14ac:dyDescent="0.35">
      <c r="F16" s="14" t="s">
        <v>44</v>
      </c>
      <c r="G16" s="15"/>
    </row>
    <row r="17" spans="1:7" ht="18" thickBot="1" x14ac:dyDescent="0.35">
      <c r="F17" s="14" t="s">
        <v>45</v>
      </c>
      <c r="G17" s="15"/>
    </row>
    <row r="19" spans="1:7" ht="18" x14ac:dyDescent="0.3">
      <c r="A19" s="17" t="s">
        <v>29</v>
      </c>
      <c r="B19" s="18"/>
      <c r="C19" s="18"/>
      <c r="D19" s="18"/>
      <c r="E19" s="18"/>
      <c r="F19" s="18"/>
      <c r="G19" s="18"/>
    </row>
    <row r="20" spans="1:7" x14ac:dyDescent="0.3">
      <c r="A20" s="18" t="s">
        <v>46</v>
      </c>
      <c r="B20" s="18"/>
      <c r="C20" s="18"/>
      <c r="D20" s="18"/>
      <c r="E20" s="18"/>
      <c r="F20" s="18"/>
      <c r="G20" s="18"/>
    </row>
    <row r="21" spans="1:7" x14ac:dyDescent="0.3">
      <c r="A21" s="18" t="s">
        <v>47</v>
      </c>
      <c r="B21" s="18"/>
      <c r="C21" s="18"/>
      <c r="D21" s="18"/>
      <c r="E21" s="18"/>
      <c r="F21" s="18"/>
      <c r="G21" s="18"/>
    </row>
  </sheetData>
  <mergeCells count="1">
    <mergeCell ref="A1:E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E4" sqref="E4"/>
    </sheetView>
  </sheetViews>
  <sheetFormatPr defaultRowHeight="17.25" x14ac:dyDescent="0.3"/>
  <cols>
    <col min="1" max="1" width="9" style="10"/>
    <col min="2" max="2" width="10.125" style="10" bestFit="1" customWidth="1"/>
    <col min="3" max="3" width="9.125" style="10" bestFit="1" customWidth="1"/>
    <col min="4" max="4" width="9" style="10"/>
    <col min="5" max="5" width="10.125" style="10" customWidth="1"/>
    <col min="6" max="6" width="25.125" style="10" customWidth="1"/>
    <col min="7" max="16384" width="9" style="10"/>
  </cols>
  <sheetData>
    <row r="1" spans="1:10" ht="21.75" thickBot="1" x14ac:dyDescent="0.4">
      <c r="A1" s="19" t="s">
        <v>48</v>
      </c>
    </row>
    <row r="2" spans="1:10" ht="52.5" thickBot="1" x14ac:dyDescent="0.35">
      <c r="A2" s="20" t="s">
        <v>49</v>
      </c>
      <c r="B2" s="21" t="s">
        <v>50</v>
      </c>
      <c r="C2" s="21" t="s">
        <v>51</v>
      </c>
      <c r="D2" s="21" t="s">
        <v>52</v>
      </c>
      <c r="E2" s="21" t="s">
        <v>53</v>
      </c>
      <c r="F2" s="21" t="s">
        <v>54</v>
      </c>
    </row>
    <row r="3" spans="1:10" ht="18" thickBot="1" x14ac:dyDescent="0.35">
      <c r="A3" s="13">
        <v>36500</v>
      </c>
      <c r="B3" s="22"/>
      <c r="C3" s="23"/>
      <c r="D3" s="23"/>
      <c r="E3" s="23"/>
      <c r="F3" s="24"/>
    </row>
    <row r="4" spans="1:10" ht="18" thickBot="1" x14ac:dyDescent="0.35">
      <c r="A4" s="13">
        <v>38500</v>
      </c>
      <c r="B4" s="22"/>
      <c r="C4" s="23"/>
      <c r="D4" s="23"/>
      <c r="E4" s="23"/>
      <c r="F4" s="24"/>
    </row>
    <row r="5" spans="1:10" ht="18" thickBot="1" x14ac:dyDescent="0.35">
      <c r="A5" s="13">
        <v>39000</v>
      </c>
      <c r="B5" s="22"/>
      <c r="C5" s="23"/>
      <c r="D5" s="23"/>
      <c r="E5" s="23"/>
      <c r="F5" s="24"/>
    </row>
    <row r="6" spans="1:10" ht="18" thickBot="1" x14ac:dyDescent="0.35">
      <c r="A6" s="13">
        <v>40000</v>
      </c>
      <c r="B6" s="22"/>
      <c r="C6" s="23"/>
      <c r="D6" s="23"/>
      <c r="E6" s="23"/>
      <c r="F6" s="24"/>
    </row>
    <row r="7" spans="1:10" x14ac:dyDescent="0.3">
      <c r="B7" s="25"/>
    </row>
    <row r="8" spans="1:10" x14ac:dyDescent="0.3">
      <c r="A8" s="18" t="s">
        <v>55</v>
      </c>
    </row>
    <row r="9" spans="1:10" x14ac:dyDescent="0.3">
      <c r="A9" s="18" t="s">
        <v>56</v>
      </c>
      <c r="B9" s="18"/>
      <c r="C9" s="18"/>
      <c r="D9" s="18"/>
      <c r="E9" s="18"/>
      <c r="F9" s="18"/>
      <c r="G9" s="18"/>
      <c r="H9" s="18"/>
      <c r="I9" s="18"/>
      <c r="J9" s="18"/>
    </row>
    <row r="10" spans="1:10" x14ac:dyDescent="0.3">
      <c r="A10" s="26" t="s">
        <v>57</v>
      </c>
      <c r="B10" s="26"/>
      <c r="C10" s="26"/>
      <c r="D10" s="26"/>
      <c r="E10" s="26"/>
      <c r="F10" s="26"/>
      <c r="G10" s="18"/>
      <c r="H10" s="18"/>
      <c r="I10" s="18"/>
      <c r="J10" s="18"/>
    </row>
    <row r="11" spans="1:10" ht="17.25" customHeight="1" x14ac:dyDescent="0.3"/>
    <row r="12" spans="1:10" ht="18" thickBot="1" x14ac:dyDescent="0.35"/>
    <row r="13" spans="1:10" ht="35.25" customHeight="1" thickBot="1" x14ac:dyDescent="0.35">
      <c r="A13" s="27" t="s">
        <v>58</v>
      </c>
      <c r="B13" s="27" t="s">
        <v>59</v>
      </c>
      <c r="C13" s="27" t="s">
        <v>60</v>
      </c>
      <c r="D13" s="27" t="s">
        <v>61</v>
      </c>
      <c r="E13" s="56" t="s">
        <v>62</v>
      </c>
      <c r="F13" s="57"/>
    </row>
    <row r="14" spans="1:10" ht="18" thickBot="1" x14ac:dyDescent="0.35">
      <c r="A14" s="28">
        <v>0.32</v>
      </c>
      <c r="B14" s="29"/>
      <c r="C14" s="29"/>
      <c r="D14" s="29"/>
      <c r="E14" s="58"/>
      <c r="F14" s="57"/>
    </row>
    <row r="15" spans="1:10" ht="18" thickBot="1" x14ac:dyDescent="0.35">
      <c r="A15" s="28">
        <v>0.75</v>
      </c>
      <c r="B15" s="29"/>
      <c r="C15" s="29"/>
      <c r="D15" s="29"/>
      <c r="E15" s="58"/>
      <c r="F15" s="59"/>
      <c r="J15" s="30"/>
    </row>
    <row r="16" spans="1:10" ht="18" thickBot="1" x14ac:dyDescent="0.35">
      <c r="A16" s="28">
        <v>0.64</v>
      </c>
      <c r="B16" s="29"/>
      <c r="C16" s="29"/>
      <c r="D16" s="29"/>
      <c r="E16" s="58"/>
      <c r="F16" s="59"/>
      <c r="J16" s="30"/>
    </row>
    <row r="17" spans="1:10" ht="18" thickBot="1" x14ac:dyDescent="0.35">
      <c r="A17" s="28">
        <v>0.45</v>
      </c>
      <c r="B17" s="29"/>
      <c r="C17" s="29"/>
      <c r="D17" s="29"/>
      <c r="E17" s="58"/>
      <c r="F17" s="59"/>
      <c r="J17" s="31"/>
    </row>
    <row r="18" spans="1:10" x14ac:dyDescent="0.3">
      <c r="J18" s="31"/>
    </row>
    <row r="19" spans="1:10" x14ac:dyDescent="0.3">
      <c r="A19" s="32" t="s">
        <v>63</v>
      </c>
      <c r="B19" s="32"/>
      <c r="C19" s="32"/>
      <c r="D19" s="32"/>
      <c r="E19" s="32"/>
      <c r="F19" s="32"/>
      <c r="G19" s="32"/>
      <c r="H19" s="32"/>
      <c r="I19" s="32"/>
      <c r="J19" s="31"/>
    </row>
    <row r="20" spans="1:10" x14ac:dyDescent="0.3">
      <c r="A20" s="32" t="s">
        <v>64</v>
      </c>
      <c r="B20" s="32"/>
      <c r="C20" s="32"/>
      <c r="D20" s="32"/>
      <c r="E20" s="32"/>
      <c r="F20" s="32"/>
      <c r="G20" s="32"/>
      <c r="H20" s="32"/>
      <c r="I20" s="32"/>
      <c r="J20" s="31"/>
    </row>
    <row r="21" spans="1:10" x14ac:dyDescent="0.3">
      <c r="A21" s="32" t="s">
        <v>65</v>
      </c>
      <c r="B21" s="32"/>
      <c r="C21" s="32"/>
      <c r="D21" s="32"/>
      <c r="E21" s="32"/>
      <c r="F21" s="32"/>
      <c r="G21" s="32"/>
      <c r="H21" s="32"/>
      <c r="I21" s="32"/>
      <c r="J21" s="30"/>
    </row>
    <row r="22" spans="1:10" x14ac:dyDescent="0.3">
      <c r="J22" s="30"/>
    </row>
  </sheetData>
  <mergeCells count="5">
    <mergeCell ref="E13:F13"/>
    <mergeCell ref="E14:F14"/>
    <mergeCell ref="E15:F15"/>
    <mergeCell ref="E16:F16"/>
    <mergeCell ref="E17:F1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sqref="A1:IV65536"/>
    </sheetView>
  </sheetViews>
  <sheetFormatPr defaultRowHeight="17.25" x14ac:dyDescent="0.3"/>
  <cols>
    <col min="1" max="1" width="9.25" style="10" bestFit="1" customWidth="1"/>
    <col min="2" max="6" width="9" style="10"/>
    <col min="7" max="7" width="9.25" style="10" bestFit="1" customWidth="1"/>
    <col min="8" max="8" width="10.375" style="10" bestFit="1" customWidth="1"/>
    <col min="9" max="16384" width="9" style="10"/>
  </cols>
  <sheetData>
    <row r="1" spans="1:9" ht="21.75" thickBot="1" x14ac:dyDescent="0.4">
      <c r="A1" s="19" t="s">
        <v>66</v>
      </c>
    </row>
    <row r="2" spans="1:9" ht="28.5" customHeight="1" thickBot="1" x14ac:dyDescent="0.35">
      <c r="A2" s="28" t="s">
        <v>67</v>
      </c>
      <c r="B2" s="28" t="s">
        <v>68</v>
      </c>
      <c r="C2" s="28" t="s">
        <v>69</v>
      </c>
      <c r="D2" s="28" t="s">
        <v>70</v>
      </c>
      <c r="E2" s="28" t="s">
        <v>71</v>
      </c>
      <c r="F2" s="28" t="s">
        <v>72</v>
      </c>
      <c r="G2" s="28" t="s">
        <v>73</v>
      </c>
      <c r="H2" s="28" t="s">
        <v>74</v>
      </c>
    </row>
    <row r="3" spans="1:9" ht="18" thickBot="1" x14ac:dyDescent="0.35">
      <c r="A3" s="33" t="s">
        <v>75</v>
      </c>
      <c r="B3" s="33" t="s">
        <v>76</v>
      </c>
      <c r="C3" s="34"/>
      <c r="D3" s="35"/>
      <c r="E3" s="28">
        <v>80000</v>
      </c>
      <c r="F3" s="28">
        <v>15</v>
      </c>
      <c r="G3" s="36"/>
      <c r="H3" s="37"/>
    </row>
    <row r="4" spans="1:9" ht="18" thickBot="1" x14ac:dyDescent="0.35">
      <c r="A4" s="33" t="s">
        <v>77</v>
      </c>
      <c r="B4" s="33" t="s">
        <v>78</v>
      </c>
      <c r="C4" s="34"/>
      <c r="D4" s="35"/>
      <c r="E4" s="28">
        <v>200000</v>
      </c>
      <c r="F4" s="28">
        <v>24</v>
      </c>
      <c r="G4" s="36"/>
      <c r="H4" s="37"/>
    </row>
    <row r="5" spans="1:9" ht="18" thickBot="1" x14ac:dyDescent="0.35">
      <c r="A5" s="33" t="s">
        <v>79</v>
      </c>
      <c r="B5" s="33" t="s">
        <v>80</v>
      </c>
      <c r="C5" s="34"/>
      <c r="D5" s="35"/>
      <c r="E5" s="28">
        <v>150000</v>
      </c>
      <c r="F5" s="28">
        <v>12</v>
      </c>
      <c r="G5" s="36"/>
      <c r="H5" s="37"/>
    </row>
    <row r="6" spans="1:9" ht="18" thickBot="1" x14ac:dyDescent="0.35">
      <c r="A6" s="33" t="s">
        <v>81</v>
      </c>
      <c r="B6" s="33" t="s">
        <v>82</v>
      </c>
      <c r="C6" s="34"/>
      <c r="D6" s="35"/>
      <c r="E6" s="28">
        <v>120000</v>
      </c>
      <c r="F6" s="28">
        <v>30</v>
      </c>
      <c r="G6" s="36"/>
      <c r="H6" s="37"/>
    </row>
    <row r="9" spans="1:9" x14ac:dyDescent="0.3">
      <c r="A9" s="18" t="s">
        <v>83</v>
      </c>
    </row>
    <row r="10" spans="1:9" x14ac:dyDescent="0.3">
      <c r="A10" s="18" t="s">
        <v>84</v>
      </c>
      <c r="B10" s="18"/>
      <c r="C10" s="18"/>
      <c r="D10" s="18"/>
      <c r="E10" s="18"/>
      <c r="F10" s="18"/>
      <c r="G10" s="18"/>
      <c r="H10" s="18"/>
      <c r="I10" s="18"/>
    </row>
    <row r="11" spans="1:9" x14ac:dyDescent="0.3">
      <c r="A11" s="18" t="s">
        <v>85</v>
      </c>
      <c r="B11" s="18"/>
      <c r="C11" s="18"/>
      <c r="D11" s="18"/>
      <c r="E11" s="18"/>
      <c r="F11" s="18"/>
      <c r="G11" s="18"/>
      <c r="H11" s="18"/>
      <c r="I11" s="18"/>
    </row>
    <row r="12" spans="1:9" x14ac:dyDescent="0.3">
      <c r="A12" s="18" t="s">
        <v>86</v>
      </c>
      <c r="B12" s="18"/>
      <c r="C12" s="18"/>
      <c r="D12" s="18"/>
      <c r="E12" s="18"/>
      <c r="F12" s="18"/>
      <c r="G12" s="18"/>
      <c r="H12" s="18"/>
      <c r="I12" s="18"/>
    </row>
    <row r="13" spans="1:9" x14ac:dyDescent="0.3">
      <c r="A13" s="18"/>
      <c r="B13" s="18" t="s">
        <v>87</v>
      </c>
      <c r="C13" s="18"/>
      <c r="D13" s="18"/>
      <c r="E13" s="18"/>
      <c r="F13" s="18"/>
      <c r="G13" s="18"/>
      <c r="H13" s="18"/>
      <c r="I13" s="18"/>
    </row>
    <row r="14" spans="1:9" x14ac:dyDescent="0.3">
      <c r="A14" s="18"/>
      <c r="B14" s="18" t="s">
        <v>88</v>
      </c>
      <c r="C14" s="18"/>
      <c r="D14" s="18"/>
      <c r="E14" s="18"/>
      <c r="F14" s="18"/>
      <c r="G14" s="18"/>
      <c r="H14" s="18"/>
      <c r="I14" s="18"/>
    </row>
    <row r="15" spans="1:9" x14ac:dyDescent="0.3">
      <c r="A15" s="18" t="s">
        <v>89</v>
      </c>
      <c r="B15" s="18"/>
      <c r="C15" s="18"/>
      <c r="D15" s="18"/>
      <c r="E15" s="18"/>
      <c r="F15" s="18"/>
      <c r="G15" s="18"/>
      <c r="H15" s="18"/>
      <c r="I15" s="18"/>
    </row>
    <row r="18" spans="1:6" x14ac:dyDescent="0.3">
      <c r="A18" s="38" t="s">
        <v>90</v>
      </c>
      <c r="B18" s="38"/>
      <c r="C18" s="38"/>
      <c r="D18" s="38"/>
      <c r="E18" s="38"/>
      <c r="F18" s="38"/>
    </row>
    <row r="19" spans="1:6" x14ac:dyDescent="0.3">
      <c r="A19" s="38" t="s">
        <v>91</v>
      </c>
      <c r="B19" s="38"/>
      <c r="C19" s="38"/>
      <c r="D19" s="38"/>
      <c r="E19" s="38"/>
      <c r="F19" s="38"/>
    </row>
    <row r="20" spans="1:6" x14ac:dyDescent="0.3">
      <c r="A20" s="38" t="s">
        <v>92</v>
      </c>
      <c r="B20" s="38"/>
      <c r="C20" s="38"/>
      <c r="D20" s="38"/>
      <c r="E20" s="38"/>
      <c r="F20" s="38"/>
    </row>
    <row r="21" spans="1:6" x14ac:dyDescent="0.3">
      <c r="A21" s="38" t="s">
        <v>93</v>
      </c>
      <c r="B21" s="38"/>
      <c r="C21" s="38"/>
      <c r="D21" s="38"/>
      <c r="E21" s="38"/>
      <c r="F21" s="38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7"/>
  <sheetViews>
    <sheetView workbookViewId="0">
      <selection sqref="A1:IV65536"/>
    </sheetView>
  </sheetViews>
  <sheetFormatPr defaultRowHeight="17.25" x14ac:dyDescent="0.3"/>
  <cols>
    <col min="1" max="1" width="9" style="10"/>
    <col min="2" max="2" width="15.375" style="10" customWidth="1"/>
    <col min="3" max="3" width="9" style="10"/>
    <col min="4" max="4" width="10.125" style="10" customWidth="1"/>
    <col min="5" max="5" width="16" style="10" customWidth="1"/>
    <col min="6" max="16384" width="9" style="10"/>
  </cols>
  <sheetData>
    <row r="1" spans="2:13" ht="21.75" thickBot="1" x14ac:dyDescent="0.4">
      <c r="B1" s="19" t="s">
        <v>94</v>
      </c>
    </row>
    <row r="2" spans="2:13" ht="24.75" customHeight="1" thickBot="1" x14ac:dyDescent="0.35">
      <c r="B2" s="39" t="s">
        <v>95</v>
      </c>
      <c r="C2" s="39" t="s">
        <v>96</v>
      </c>
      <c r="D2" s="39" t="s">
        <v>97</v>
      </c>
      <c r="E2" s="39" t="s">
        <v>98</v>
      </c>
    </row>
    <row r="3" spans="2:13" ht="24" customHeight="1" thickBot="1" x14ac:dyDescent="0.35">
      <c r="B3" s="28" t="s">
        <v>99</v>
      </c>
      <c r="C3" s="33">
        <v>5.9</v>
      </c>
      <c r="D3" s="29"/>
      <c r="E3" s="40"/>
      <c r="G3" s="41" t="s">
        <v>100</v>
      </c>
    </row>
    <row r="4" spans="2:13" ht="24" customHeight="1" thickBot="1" x14ac:dyDescent="0.35">
      <c r="B4" s="28" t="s">
        <v>101</v>
      </c>
      <c r="C4" s="33">
        <v>8.6</v>
      </c>
      <c r="D4" s="29"/>
      <c r="E4" s="40"/>
      <c r="G4" s="18" t="s">
        <v>102</v>
      </c>
      <c r="H4" s="18"/>
      <c r="I4" s="18"/>
      <c r="J4" s="18"/>
      <c r="K4" s="18"/>
      <c r="L4" s="18"/>
      <c r="M4" s="18"/>
    </row>
    <row r="5" spans="2:13" ht="23.25" customHeight="1" thickBot="1" x14ac:dyDescent="0.35">
      <c r="B5" s="28" t="s">
        <v>103</v>
      </c>
      <c r="C5" s="33">
        <v>9.1999999999999993</v>
      </c>
      <c r="D5" s="29"/>
      <c r="E5" s="40"/>
      <c r="G5" s="38" t="s">
        <v>104</v>
      </c>
      <c r="H5" s="38"/>
      <c r="I5" s="38"/>
      <c r="J5" s="38"/>
      <c r="K5" s="38"/>
      <c r="L5" s="38"/>
      <c r="M5" s="38"/>
    </row>
    <row r="6" spans="2:13" ht="24.75" customHeight="1" thickBot="1" x14ac:dyDescent="0.35">
      <c r="B6" s="28" t="s">
        <v>105</v>
      </c>
      <c r="C6" s="33">
        <v>9.5</v>
      </c>
      <c r="D6" s="29"/>
      <c r="E6" s="40"/>
      <c r="G6" s="18" t="s">
        <v>106</v>
      </c>
      <c r="H6" s="18"/>
      <c r="I6" s="18"/>
      <c r="J6" s="18"/>
      <c r="K6" s="18"/>
      <c r="L6" s="18"/>
      <c r="M6" s="18"/>
    </row>
    <row r="7" spans="2:13" ht="23.25" customHeight="1" thickBot="1" x14ac:dyDescent="0.35">
      <c r="B7" s="28" t="s">
        <v>107</v>
      </c>
      <c r="C7" s="33">
        <v>3.5</v>
      </c>
      <c r="D7" s="29"/>
      <c r="E7" s="40"/>
      <c r="G7" s="38" t="s">
        <v>108</v>
      </c>
      <c r="H7" s="38"/>
      <c r="I7" s="38"/>
      <c r="J7" s="38"/>
      <c r="K7" s="38"/>
      <c r="L7" s="38"/>
      <c r="M7" s="38"/>
    </row>
    <row r="8" spans="2:13" ht="24" customHeight="1" thickBot="1" x14ac:dyDescent="0.35">
      <c r="B8" s="28" t="s">
        <v>109</v>
      </c>
      <c r="C8" s="33">
        <v>6.4</v>
      </c>
      <c r="D8" s="29"/>
      <c r="E8" s="40"/>
    </row>
    <row r="9" spans="2:13" ht="24.75" customHeight="1" thickBot="1" x14ac:dyDescent="0.35">
      <c r="B9" s="28" t="s">
        <v>110</v>
      </c>
      <c r="C9" s="33">
        <v>8.6</v>
      </c>
      <c r="D9" s="29"/>
      <c r="E9" s="40"/>
    </row>
    <row r="12" spans="2:13" ht="21" x14ac:dyDescent="0.35">
      <c r="D12" s="60" t="s">
        <v>111</v>
      </c>
      <c r="E12" s="60"/>
    </row>
    <row r="13" spans="2:13" ht="33.75" customHeight="1" x14ac:dyDescent="0.3">
      <c r="D13" s="42" t="s">
        <v>96</v>
      </c>
      <c r="E13" s="42" t="s">
        <v>112</v>
      </c>
    </row>
    <row r="14" spans="2:13" x14ac:dyDescent="0.3">
      <c r="D14" s="43">
        <v>0</v>
      </c>
      <c r="E14" s="43" t="s">
        <v>113</v>
      </c>
    </row>
    <row r="15" spans="2:13" x14ac:dyDescent="0.3">
      <c r="D15" s="43">
        <v>5</v>
      </c>
      <c r="E15" s="43" t="s">
        <v>114</v>
      </c>
    </row>
    <row r="16" spans="2:13" x14ac:dyDescent="0.3">
      <c r="D16" s="43">
        <v>7</v>
      </c>
      <c r="E16" s="43" t="s">
        <v>115</v>
      </c>
    </row>
    <row r="17" spans="4:5" x14ac:dyDescent="0.3">
      <c r="D17" s="43">
        <v>9</v>
      </c>
      <c r="E17" s="43" t="s">
        <v>116</v>
      </c>
    </row>
  </sheetData>
  <mergeCells count="1">
    <mergeCell ref="D12:E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Bai Tap 1 - Co Ban</vt:lpstr>
      <vt:lpstr>bai 2</vt:lpstr>
      <vt:lpstr>bai 1</vt:lpstr>
      <vt:lpstr>bai 3</vt:lpstr>
      <vt:lpstr>bai 4</vt:lpstr>
      <vt:lpstr>bai 5</vt:lpstr>
      <vt:lpstr>bai 6</vt:lpstr>
      <vt:lpstr>bai 7</vt:lpstr>
      <vt:lpstr>bai 8</vt:lpstr>
      <vt:lpstr>bai 9</vt:lpstr>
      <vt:lpstr>bai 10</vt:lpstr>
    </vt:vector>
  </TitlesOfParts>
  <Company>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TrgH@i</dc:creator>
  <cp:lastModifiedBy>user</cp:lastModifiedBy>
  <dcterms:created xsi:type="dcterms:W3CDTF">2004-07-28T23:57:53Z</dcterms:created>
  <dcterms:modified xsi:type="dcterms:W3CDTF">2015-12-04T01:38:57Z</dcterms:modified>
</cp:coreProperties>
</file>